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Ангелина\Downloads\"/>
    </mc:Choice>
  </mc:AlternateContent>
  <xr:revisionPtr revIDLastSave="0" documentId="13_ncr:1_{C3D44D7C-6FB2-4D6B-9FDB-04FF3EF33FD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 товаро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F42" i="1"/>
  <c r="G42" i="1"/>
  <c r="H42" i="1"/>
  <c r="I42" i="1"/>
  <c r="J42" i="1"/>
  <c r="K42" i="1"/>
  <c r="E210" i="1"/>
  <c r="F210" i="1"/>
  <c r="G210" i="1"/>
  <c r="H210" i="1"/>
  <c r="I210" i="1"/>
  <c r="J210" i="1"/>
  <c r="K210" i="1"/>
  <c r="K188" i="1"/>
  <c r="J188" i="1"/>
  <c r="I188" i="1"/>
  <c r="H188" i="1"/>
  <c r="G188" i="1"/>
  <c r="F188" i="1"/>
  <c r="E188" i="1"/>
  <c r="E165" i="1"/>
  <c r="F165" i="1"/>
  <c r="G165" i="1"/>
  <c r="H165" i="1"/>
  <c r="I165" i="1"/>
  <c r="J165" i="1"/>
  <c r="K165" i="1"/>
  <c r="E29" i="1"/>
  <c r="F29" i="1"/>
  <c r="G29" i="1"/>
  <c r="H29" i="1"/>
  <c r="I29" i="1"/>
  <c r="J29" i="1"/>
  <c r="K29" i="1"/>
  <c r="E30" i="1"/>
  <c r="F30" i="1"/>
  <c r="G30" i="1"/>
  <c r="H30" i="1"/>
  <c r="I30" i="1"/>
  <c r="J30" i="1"/>
  <c r="K30" i="1"/>
  <c r="K28" i="1"/>
  <c r="J28" i="1"/>
  <c r="I28" i="1"/>
  <c r="H28" i="1"/>
  <c r="G28" i="1"/>
  <c r="F28" i="1"/>
  <c r="E28" i="1"/>
  <c r="E9" i="1"/>
  <c r="F9" i="1"/>
  <c r="G9" i="1"/>
  <c r="H9" i="1"/>
  <c r="I9" i="1"/>
  <c r="J9" i="1"/>
  <c r="K9" i="1"/>
  <c r="K64" i="1"/>
  <c r="J64" i="1"/>
  <c r="I64" i="1"/>
  <c r="H64" i="1"/>
  <c r="G64" i="1"/>
  <c r="F64" i="1"/>
  <c r="E64" i="1"/>
  <c r="K63" i="1"/>
  <c r="J63" i="1"/>
  <c r="I63" i="1"/>
  <c r="H63" i="1"/>
  <c r="G63" i="1"/>
  <c r="F63" i="1"/>
  <c r="E63" i="1"/>
  <c r="E140" i="1"/>
  <c r="F140" i="1"/>
  <c r="G140" i="1"/>
  <c r="H140" i="1"/>
  <c r="I140" i="1"/>
  <c r="J140" i="1"/>
  <c r="K140" i="1"/>
  <c r="K139" i="1"/>
  <c r="J139" i="1"/>
  <c r="I139" i="1"/>
  <c r="H139" i="1"/>
  <c r="G139" i="1"/>
  <c r="F139" i="1"/>
  <c r="E139" i="1"/>
  <c r="K225" i="1"/>
  <c r="J225" i="1"/>
  <c r="I225" i="1"/>
  <c r="H225" i="1"/>
  <c r="G225" i="1"/>
  <c r="F225" i="1"/>
  <c r="E225" i="1"/>
  <c r="K224" i="1"/>
  <c r="J224" i="1"/>
  <c r="I224" i="1"/>
  <c r="H224" i="1"/>
  <c r="G224" i="1"/>
  <c r="F224" i="1"/>
  <c r="E224" i="1"/>
  <c r="K223" i="1"/>
  <c r="J223" i="1"/>
  <c r="I223" i="1"/>
  <c r="H223" i="1"/>
  <c r="G223" i="1"/>
  <c r="F223" i="1"/>
  <c r="E223" i="1"/>
  <c r="K222" i="1"/>
  <c r="J222" i="1"/>
  <c r="I222" i="1"/>
  <c r="H222" i="1"/>
  <c r="G222" i="1"/>
  <c r="F222" i="1"/>
  <c r="E222" i="1"/>
  <c r="K221" i="1"/>
  <c r="J221" i="1"/>
  <c r="I221" i="1"/>
  <c r="H221" i="1"/>
  <c r="G221" i="1"/>
  <c r="F221" i="1"/>
  <c r="E221" i="1"/>
  <c r="K220" i="1"/>
  <c r="J220" i="1"/>
  <c r="I220" i="1"/>
  <c r="H220" i="1"/>
  <c r="G220" i="1"/>
  <c r="F220" i="1"/>
  <c r="E220" i="1"/>
  <c r="K219" i="1"/>
  <c r="J219" i="1"/>
  <c r="I219" i="1"/>
  <c r="H219" i="1"/>
  <c r="G219" i="1"/>
  <c r="F219" i="1"/>
  <c r="E219" i="1"/>
  <c r="K218" i="1"/>
  <c r="J218" i="1"/>
  <c r="I218" i="1"/>
  <c r="H218" i="1"/>
  <c r="G218" i="1"/>
  <c r="F218" i="1"/>
  <c r="E218" i="1"/>
  <c r="K214" i="1"/>
  <c r="J214" i="1"/>
  <c r="I214" i="1"/>
  <c r="H214" i="1"/>
  <c r="G214" i="1"/>
  <c r="F214" i="1"/>
  <c r="E214" i="1"/>
  <c r="K209" i="1"/>
  <c r="J209" i="1"/>
  <c r="I209" i="1"/>
  <c r="H209" i="1"/>
  <c r="G209" i="1"/>
  <c r="F209" i="1"/>
  <c r="E209" i="1"/>
  <c r="K208" i="1"/>
  <c r="J208" i="1"/>
  <c r="I208" i="1"/>
  <c r="H208" i="1"/>
  <c r="G208" i="1"/>
  <c r="F208" i="1"/>
  <c r="E208" i="1"/>
  <c r="K207" i="1"/>
  <c r="J207" i="1"/>
  <c r="I207" i="1"/>
  <c r="H207" i="1"/>
  <c r="G207" i="1"/>
  <c r="F207" i="1"/>
  <c r="E207" i="1"/>
  <c r="K206" i="1"/>
  <c r="J206" i="1"/>
  <c r="I206" i="1"/>
  <c r="H206" i="1"/>
  <c r="G206" i="1"/>
  <c r="F206" i="1"/>
  <c r="E206" i="1"/>
  <c r="K205" i="1"/>
  <c r="J205" i="1"/>
  <c r="I205" i="1"/>
  <c r="H205" i="1"/>
  <c r="G205" i="1"/>
  <c r="F205" i="1"/>
  <c r="E205" i="1"/>
  <c r="K201" i="1"/>
  <c r="J201" i="1"/>
  <c r="I201" i="1"/>
  <c r="H201" i="1"/>
  <c r="G201" i="1"/>
  <c r="F201" i="1"/>
  <c r="E201" i="1"/>
  <c r="K184" i="1"/>
  <c r="J184" i="1"/>
  <c r="I184" i="1"/>
  <c r="H184" i="1"/>
  <c r="G184" i="1"/>
  <c r="F184" i="1"/>
  <c r="E184" i="1"/>
  <c r="K183" i="1"/>
  <c r="J183" i="1"/>
  <c r="I183" i="1"/>
  <c r="H183" i="1"/>
  <c r="G183" i="1"/>
  <c r="F183" i="1"/>
  <c r="E183" i="1"/>
  <c r="K182" i="1"/>
  <c r="J182" i="1"/>
  <c r="I182" i="1"/>
  <c r="H182" i="1"/>
  <c r="G182" i="1"/>
  <c r="F182" i="1"/>
  <c r="E182" i="1"/>
  <c r="K181" i="1"/>
  <c r="J181" i="1"/>
  <c r="I181" i="1"/>
  <c r="H181" i="1"/>
  <c r="G181" i="1"/>
  <c r="F181" i="1"/>
  <c r="E181" i="1"/>
  <c r="K180" i="1"/>
  <c r="J180" i="1"/>
  <c r="I180" i="1"/>
  <c r="H180" i="1"/>
  <c r="G180" i="1"/>
  <c r="F180" i="1"/>
  <c r="E180" i="1"/>
  <c r="K179" i="1"/>
  <c r="J179" i="1"/>
  <c r="I179" i="1"/>
  <c r="H179" i="1"/>
  <c r="G179" i="1"/>
  <c r="F179" i="1"/>
  <c r="E179" i="1"/>
  <c r="K178" i="1"/>
  <c r="J178" i="1"/>
  <c r="I178" i="1"/>
  <c r="H178" i="1"/>
  <c r="G178" i="1"/>
  <c r="F178" i="1"/>
  <c r="E178" i="1"/>
  <c r="K177" i="1"/>
  <c r="J177" i="1"/>
  <c r="I177" i="1"/>
  <c r="H177" i="1"/>
  <c r="G177" i="1"/>
  <c r="F177" i="1"/>
  <c r="E177" i="1"/>
  <c r="K176" i="1"/>
  <c r="J176" i="1"/>
  <c r="I176" i="1"/>
  <c r="H176" i="1"/>
  <c r="G176" i="1"/>
  <c r="F176" i="1"/>
  <c r="E176" i="1"/>
  <c r="K175" i="1"/>
  <c r="J175" i="1"/>
  <c r="I175" i="1"/>
  <c r="H175" i="1"/>
  <c r="G175" i="1"/>
  <c r="F175" i="1"/>
  <c r="E175" i="1"/>
  <c r="K174" i="1"/>
  <c r="J174" i="1"/>
  <c r="I174" i="1"/>
  <c r="H174" i="1"/>
  <c r="G174" i="1"/>
  <c r="F174" i="1"/>
  <c r="E174" i="1"/>
  <c r="K173" i="1"/>
  <c r="J173" i="1"/>
  <c r="I173" i="1"/>
  <c r="H173" i="1"/>
  <c r="G173" i="1"/>
  <c r="F173" i="1"/>
  <c r="E173" i="1"/>
  <c r="K172" i="1"/>
  <c r="J172" i="1"/>
  <c r="I172" i="1"/>
  <c r="H172" i="1"/>
  <c r="G172" i="1"/>
  <c r="F172" i="1"/>
  <c r="E172" i="1"/>
  <c r="K171" i="1"/>
  <c r="J171" i="1"/>
  <c r="I171" i="1"/>
  <c r="H171" i="1"/>
  <c r="G171" i="1"/>
  <c r="F171" i="1"/>
  <c r="E171" i="1"/>
  <c r="K170" i="1"/>
  <c r="J170" i="1"/>
  <c r="I170" i="1"/>
  <c r="H170" i="1"/>
  <c r="G170" i="1"/>
  <c r="F170" i="1"/>
  <c r="E170" i="1"/>
  <c r="K169" i="1"/>
  <c r="J169" i="1"/>
  <c r="I169" i="1"/>
  <c r="H169" i="1"/>
  <c r="G169" i="1"/>
  <c r="F169" i="1"/>
  <c r="E169" i="1"/>
  <c r="K168" i="1"/>
  <c r="J168" i="1"/>
  <c r="I168" i="1"/>
  <c r="H168" i="1"/>
  <c r="G168" i="1"/>
  <c r="F168" i="1"/>
  <c r="E168" i="1"/>
  <c r="K167" i="1"/>
  <c r="J167" i="1"/>
  <c r="I167" i="1"/>
  <c r="H167" i="1"/>
  <c r="G167" i="1"/>
  <c r="F167" i="1"/>
  <c r="E167" i="1"/>
  <c r="K166" i="1"/>
  <c r="J166" i="1"/>
  <c r="I166" i="1"/>
  <c r="H166" i="1"/>
  <c r="G166" i="1"/>
  <c r="F166" i="1"/>
  <c r="E166" i="1"/>
  <c r="K164" i="1"/>
  <c r="J164" i="1"/>
  <c r="I164" i="1"/>
  <c r="H164" i="1"/>
  <c r="G164" i="1"/>
  <c r="F164" i="1"/>
  <c r="E164" i="1"/>
  <c r="K163" i="1"/>
  <c r="J163" i="1"/>
  <c r="I163" i="1"/>
  <c r="H163" i="1"/>
  <c r="G163" i="1"/>
  <c r="F163" i="1"/>
  <c r="E163" i="1"/>
  <c r="K162" i="1"/>
  <c r="J162" i="1"/>
  <c r="I162" i="1"/>
  <c r="H162" i="1"/>
  <c r="G162" i="1"/>
  <c r="F162" i="1"/>
  <c r="E162" i="1"/>
  <c r="K161" i="1"/>
  <c r="J161" i="1"/>
  <c r="I161" i="1"/>
  <c r="H161" i="1"/>
  <c r="G161" i="1"/>
  <c r="F161" i="1"/>
  <c r="E161" i="1"/>
  <c r="K160" i="1"/>
  <c r="J160" i="1"/>
  <c r="I160" i="1"/>
  <c r="H160" i="1"/>
  <c r="G160" i="1"/>
  <c r="F160" i="1"/>
  <c r="E160" i="1"/>
  <c r="K159" i="1"/>
  <c r="J159" i="1"/>
  <c r="I159" i="1"/>
  <c r="H159" i="1"/>
  <c r="G159" i="1"/>
  <c r="F159" i="1"/>
  <c r="E159" i="1"/>
  <c r="K158" i="1"/>
  <c r="J158" i="1"/>
  <c r="I158" i="1"/>
  <c r="H158" i="1"/>
  <c r="G158" i="1"/>
  <c r="F158" i="1"/>
  <c r="E158" i="1"/>
  <c r="K157" i="1"/>
  <c r="J157" i="1"/>
  <c r="I157" i="1"/>
  <c r="H157" i="1"/>
  <c r="G157" i="1"/>
  <c r="F157" i="1"/>
  <c r="E157" i="1"/>
  <c r="K156" i="1"/>
  <c r="J156" i="1"/>
  <c r="I156" i="1"/>
  <c r="H156" i="1"/>
  <c r="G156" i="1"/>
  <c r="F156" i="1"/>
  <c r="E156" i="1"/>
  <c r="K155" i="1"/>
  <c r="J155" i="1"/>
  <c r="I155" i="1"/>
  <c r="H155" i="1"/>
  <c r="G155" i="1"/>
  <c r="F155" i="1"/>
  <c r="E155" i="1"/>
  <c r="K154" i="1"/>
  <c r="J154" i="1"/>
  <c r="I154" i="1"/>
  <c r="H154" i="1"/>
  <c r="G154" i="1"/>
  <c r="F154" i="1"/>
  <c r="E154" i="1"/>
  <c r="K153" i="1"/>
  <c r="J153" i="1"/>
  <c r="I153" i="1"/>
  <c r="H153" i="1"/>
  <c r="G153" i="1"/>
  <c r="F153" i="1"/>
  <c r="E153" i="1"/>
  <c r="K152" i="1"/>
  <c r="J152" i="1"/>
  <c r="I152" i="1"/>
  <c r="H152" i="1"/>
  <c r="G152" i="1"/>
  <c r="F152" i="1"/>
  <c r="E152" i="1"/>
  <c r="K151" i="1"/>
  <c r="J151" i="1"/>
  <c r="I151" i="1"/>
  <c r="H151" i="1"/>
  <c r="G151" i="1"/>
  <c r="F151" i="1"/>
  <c r="E151" i="1"/>
  <c r="K150" i="1"/>
  <c r="J150" i="1"/>
  <c r="I150" i="1"/>
  <c r="H150" i="1"/>
  <c r="G150" i="1"/>
  <c r="F150" i="1"/>
  <c r="E150" i="1"/>
  <c r="K149" i="1"/>
  <c r="J149" i="1"/>
  <c r="I149" i="1"/>
  <c r="H149" i="1"/>
  <c r="G149" i="1"/>
  <c r="F149" i="1"/>
  <c r="E149" i="1"/>
  <c r="K148" i="1"/>
  <c r="J148" i="1"/>
  <c r="I148" i="1"/>
  <c r="H148" i="1"/>
  <c r="G148" i="1"/>
  <c r="F148" i="1"/>
  <c r="E148" i="1"/>
  <c r="K147" i="1"/>
  <c r="J147" i="1"/>
  <c r="I147" i="1"/>
  <c r="H147" i="1"/>
  <c r="G147" i="1"/>
  <c r="F147" i="1"/>
  <c r="E147" i="1"/>
  <c r="K146" i="1"/>
  <c r="J146" i="1"/>
  <c r="I146" i="1"/>
  <c r="H146" i="1"/>
  <c r="G146" i="1"/>
  <c r="F146" i="1"/>
  <c r="E146" i="1"/>
  <c r="K145" i="1"/>
  <c r="J145" i="1"/>
  <c r="I145" i="1"/>
  <c r="H145" i="1"/>
  <c r="G145" i="1"/>
  <c r="F145" i="1"/>
  <c r="E145" i="1"/>
  <c r="K144" i="1"/>
  <c r="J144" i="1"/>
  <c r="I144" i="1"/>
  <c r="H144" i="1"/>
  <c r="G144" i="1"/>
  <c r="F144" i="1"/>
  <c r="E144" i="1"/>
  <c r="K135" i="1"/>
  <c r="J135" i="1"/>
  <c r="I135" i="1"/>
  <c r="H135" i="1"/>
  <c r="G135" i="1"/>
  <c r="F135" i="1"/>
  <c r="E135" i="1"/>
  <c r="K134" i="1"/>
  <c r="J134" i="1"/>
  <c r="I134" i="1"/>
  <c r="H134" i="1"/>
  <c r="G134" i="1"/>
  <c r="F134" i="1"/>
  <c r="E134" i="1"/>
  <c r="K133" i="1"/>
  <c r="J133" i="1"/>
  <c r="I133" i="1"/>
  <c r="H133" i="1"/>
  <c r="G133" i="1"/>
  <c r="F133" i="1"/>
  <c r="E133" i="1"/>
  <c r="K132" i="1"/>
  <c r="J132" i="1"/>
  <c r="I132" i="1"/>
  <c r="H132" i="1"/>
  <c r="G132" i="1"/>
  <c r="F132" i="1"/>
  <c r="E132" i="1"/>
  <c r="K130" i="1"/>
  <c r="J130" i="1"/>
  <c r="I130" i="1"/>
  <c r="H130" i="1"/>
  <c r="G130" i="1"/>
  <c r="F130" i="1"/>
  <c r="E130" i="1"/>
  <c r="K129" i="1"/>
  <c r="J129" i="1"/>
  <c r="I129" i="1"/>
  <c r="H129" i="1"/>
  <c r="G129" i="1"/>
  <c r="F129" i="1"/>
  <c r="E129" i="1"/>
  <c r="K127" i="1"/>
  <c r="J127" i="1"/>
  <c r="I127" i="1"/>
  <c r="H127" i="1"/>
  <c r="G127" i="1"/>
  <c r="F127" i="1"/>
  <c r="E127" i="1"/>
  <c r="K126" i="1"/>
  <c r="J126" i="1"/>
  <c r="I126" i="1"/>
  <c r="H126" i="1"/>
  <c r="G126" i="1"/>
  <c r="F126" i="1"/>
  <c r="E126" i="1"/>
  <c r="K124" i="1"/>
  <c r="J124" i="1"/>
  <c r="I124" i="1"/>
  <c r="H124" i="1"/>
  <c r="G124" i="1"/>
  <c r="F124" i="1"/>
  <c r="E124" i="1"/>
  <c r="K123" i="1"/>
  <c r="J123" i="1"/>
  <c r="I123" i="1"/>
  <c r="H123" i="1"/>
  <c r="G123" i="1"/>
  <c r="F123" i="1"/>
  <c r="E123" i="1"/>
  <c r="K121" i="1"/>
  <c r="J121" i="1"/>
  <c r="I121" i="1"/>
  <c r="H121" i="1"/>
  <c r="G121" i="1"/>
  <c r="F121" i="1"/>
  <c r="E121" i="1"/>
  <c r="K120" i="1"/>
  <c r="J120" i="1"/>
  <c r="I120" i="1"/>
  <c r="H120" i="1"/>
  <c r="G120" i="1"/>
  <c r="F120" i="1"/>
  <c r="E120" i="1"/>
  <c r="K118" i="1"/>
  <c r="J118" i="1"/>
  <c r="I118" i="1"/>
  <c r="H118" i="1"/>
  <c r="G118" i="1"/>
  <c r="F118" i="1"/>
  <c r="E118" i="1"/>
  <c r="K117" i="1"/>
  <c r="J117" i="1"/>
  <c r="I117" i="1"/>
  <c r="H117" i="1"/>
  <c r="G117" i="1"/>
  <c r="F117" i="1"/>
  <c r="E117" i="1"/>
  <c r="K116" i="1"/>
  <c r="J116" i="1"/>
  <c r="I116" i="1"/>
  <c r="H116" i="1"/>
  <c r="G116" i="1"/>
  <c r="F116" i="1"/>
  <c r="E116" i="1"/>
  <c r="K115" i="1"/>
  <c r="J115" i="1"/>
  <c r="I115" i="1"/>
  <c r="H115" i="1"/>
  <c r="G115" i="1"/>
  <c r="F115" i="1"/>
  <c r="E115" i="1"/>
  <c r="K114" i="1"/>
  <c r="J114" i="1"/>
  <c r="I114" i="1"/>
  <c r="H114" i="1"/>
  <c r="G114" i="1"/>
  <c r="F114" i="1"/>
  <c r="E114" i="1"/>
  <c r="K113" i="1"/>
  <c r="J113" i="1"/>
  <c r="I113" i="1"/>
  <c r="H113" i="1"/>
  <c r="G113" i="1"/>
  <c r="F113" i="1"/>
  <c r="E113" i="1"/>
  <c r="K112" i="1"/>
  <c r="J112" i="1"/>
  <c r="I112" i="1"/>
  <c r="H112" i="1"/>
  <c r="G112" i="1"/>
  <c r="F112" i="1"/>
  <c r="E112" i="1"/>
  <c r="K111" i="1"/>
  <c r="J111" i="1"/>
  <c r="I111" i="1"/>
  <c r="H111" i="1"/>
  <c r="G111" i="1"/>
  <c r="F111" i="1"/>
  <c r="E111" i="1"/>
  <c r="K109" i="1"/>
  <c r="J109" i="1"/>
  <c r="I109" i="1"/>
  <c r="H109" i="1"/>
  <c r="G109" i="1"/>
  <c r="F109" i="1"/>
  <c r="E109" i="1"/>
  <c r="K108" i="1"/>
  <c r="J108" i="1"/>
  <c r="I108" i="1"/>
  <c r="H108" i="1"/>
  <c r="G108" i="1"/>
  <c r="F108" i="1"/>
  <c r="E108" i="1"/>
  <c r="K107" i="1"/>
  <c r="J107" i="1"/>
  <c r="I107" i="1"/>
  <c r="H107" i="1"/>
  <c r="G107" i="1"/>
  <c r="F107" i="1"/>
  <c r="E107" i="1"/>
  <c r="K106" i="1"/>
  <c r="J106" i="1"/>
  <c r="I106" i="1"/>
  <c r="H106" i="1"/>
  <c r="G106" i="1"/>
  <c r="F106" i="1"/>
  <c r="E106" i="1"/>
  <c r="K105" i="1"/>
  <c r="J105" i="1"/>
  <c r="I105" i="1"/>
  <c r="H105" i="1"/>
  <c r="G105" i="1"/>
  <c r="F105" i="1"/>
  <c r="E105" i="1"/>
  <c r="K104" i="1"/>
  <c r="J104" i="1"/>
  <c r="I104" i="1"/>
  <c r="H104" i="1"/>
  <c r="G104" i="1"/>
  <c r="F104" i="1"/>
  <c r="E104" i="1"/>
  <c r="K103" i="1"/>
  <c r="J103" i="1"/>
  <c r="I103" i="1"/>
  <c r="H103" i="1"/>
  <c r="G103" i="1"/>
  <c r="F103" i="1"/>
  <c r="E103" i="1"/>
  <c r="K99" i="1"/>
  <c r="J99" i="1"/>
  <c r="I99" i="1"/>
  <c r="H99" i="1"/>
  <c r="G99" i="1"/>
  <c r="F99" i="1"/>
  <c r="E99" i="1"/>
  <c r="K95" i="1"/>
  <c r="J95" i="1"/>
  <c r="I95" i="1"/>
  <c r="H95" i="1"/>
  <c r="G95" i="1"/>
  <c r="F95" i="1"/>
  <c r="E95" i="1"/>
  <c r="K94" i="1"/>
  <c r="J94" i="1"/>
  <c r="I94" i="1"/>
  <c r="H94" i="1"/>
  <c r="G94" i="1"/>
  <c r="F94" i="1"/>
  <c r="E94" i="1"/>
  <c r="K93" i="1"/>
  <c r="J93" i="1"/>
  <c r="I93" i="1"/>
  <c r="H93" i="1"/>
  <c r="G93" i="1"/>
  <c r="F93" i="1"/>
  <c r="E93" i="1"/>
  <c r="K92" i="1"/>
  <c r="J92" i="1"/>
  <c r="I92" i="1"/>
  <c r="H92" i="1"/>
  <c r="G92" i="1"/>
  <c r="F92" i="1"/>
  <c r="E92" i="1"/>
  <c r="K91" i="1"/>
  <c r="J91" i="1"/>
  <c r="I91" i="1"/>
  <c r="H91" i="1"/>
  <c r="G91" i="1"/>
  <c r="F91" i="1"/>
  <c r="E91" i="1"/>
  <c r="K90" i="1"/>
  <c r="J90" i="1"/>
  <c r="I90" i="1"/>
  <c r="H90" i="1"/>
  <c r="G90" i="1"/>
  <c r="F90" i="1"/>
  <c r="E90" i="1"/>
  <c r="K86" i="1"/>
  <c r="J86" i="1"/>
  <c r="I86" i="1"/>
  <c r="H86" i="1"/>
  <c r="G86" i="1"/>
  <c r="F86" i="1"/>
  <c r="E86" i="1"/>
  <c r="K85" i="1"/>
  <c r="J85" i="1"/>
  <c r="I85" i="1"/>
  <c r="H85" i="1"/>
  <c r="G85" i="1"/>
  <c r="F85" i="1"/>
  <c r="E85" i="1"/>
  <c r="K84" i="1"/>
  <c r="J84" i="1"/>
  <c r="I84" i="1"/>
  <c r="H84" i="1"/>
  <c r="G84" i="1"/>
  <c r="F84" i="1"/>
  <c r="E84" i="1"/>
  <c r="K83" i="1"/>
  <c r="J83" i="1"/>
  <c r="I83" i="1"/>
  <c r="H83" i="1"/>
  <c r="G83" i="1"/>
  <c r="F83" i="1"/>
  <c r="E83" i="1"/>
  <c r="K82" i="1"/>
  <c r="J82" i="1"/>
  <c r="I82" i="1"/>
  <c r="H82" i="1"/>
  <c r="G82" i="1"/>
  <c r="F82" i="1"/>
  <c r="E82" i="1"/>
  <c r="K81" i="1"/>
  <c r="J81" i="1"/>
  <c r="I81" i="1"/>
  <c r="H81" i="1"/>
  <c r="G81" i="1"/>
  <c r="F81" i="1"/>
  <c r="E81" i="1"/>
  <c r="K80" i="1"/>
  <c r="J80" i="1"/>
  <c r="I80" i="1"/>
  <c r="H80" i="1"/>
  <c r="G80" i="1"/>
  <c r="F80" i="1"/>
  <c r="E80" i="1"/>
  <c r="K76" i="1"/>
  <c r="J76" i="1"/>
  <c r="I76" i="1"/>
  <c r="H76" i="1"/>
  <c r="G76" i="1"/>
  <c r="F76" i="1"/>
  <c r="E76" i="1"/>
  <c r="K75" i="1"/>
  <c r="J75" i="1"/>
  <c r="I75" i="1"/>
  <c r="H75" i="1"/>
  <c r="G75" i="1"/>
  <c r="F75" i="1"/>
  <c r="E75" i="1"/>
  <c r="K74" i="1"/>
  <c r="J74" i="1"/>
  <c r="I74" i="1"/>
  <c r="H74" i="1"/>
  <c r="G74" i="1"/>
  <c r="F74" i="1"/>
  <c r="E74" i="1"/>
  <c r="K73" i="1"/>
  <c r="J73" i="1"/>
  <c r="I73" i="1"/>
  <c r="H73" i="1"/>
  <c r="G73" i="1"/>
  <c r="F73" i="1"/>
  <c r="E73" i="1"/>
  <c r="K72" i="1"/>
  <c r="J72" i="1"/>
  <c r="I72" i="1"/>
  <c r="H72" i="1"/>
  <c r="G72" i="1"/>
  <c r="F72" i="1"/>
  <c r="E72" i="1"/>
  <c r="K71" i="1"/>
  <c r="J71" i="1"/>
  <c r="I71" i="1"/>
  <c r="H71" i="1"/>
  <c r="G71" i="1"/>
  <c r="F71" i="1"/>
  <c r="E71" i="1"/>
  <c r="K70" i="1"/>
  <c r="J70" i="1"/>
  <c r="I70" i="1"/>
  <c r="H70" i="1"/>
  <c r="G70" i="1"/>
  <c r="F70" i="1"/>
  <c r="E70" i="1"/>
  <c r="K69" i="1"/>
  <c r="J69" i="1"/>
  <c r="I69" i="1"/>
  <c r="H69" i="1"/>
  <c r="G69" i="1"/>
  <c r="F69" i="1"/>
  <c r="E69" i="1"/>
  <c r="K68" i="1"/>
  <c r="J68" i="1"/>
  <c r="I68" i="1"/>
  <c r="H68" i="1"/>
  <c r="G68" i="1"/>
  <c r="F68" i="1"/>
  <c r="E68" i="1"/>
  <c r="K59" i="1"/>
  <c r="J59" i="1"/>
  <c r="I59" i="1"/>
  <c r="H59" i="1"/>
  <c r="G59" i="1"/>
  <c r="F59" i="1"/>
  <c r="E59" i="1"/>
  <c r="K58" i="1"/>
  <c r="J58" i="1"/>
  <c r="I58" i="1"/>
  <c r="H58" i="1"/>
  <c r="G58" i="1"/>
  <c r="F58" i="1"/>
  <c r="E58" i="1"/>
  <c r="K57" i="1"/>
  <c r="J57" i="1"/>
  <c r="I57" i="1"/>
  <c r="H57" i="1"/>
  <c r="G57" i="1"/>
  <c r="F57" i="1"/>
  <c r="E57" i="1"/>
  <c r="K56" i="1"/>
  <c r="J56" i="1"/>
  <c r="I56" i="1"/>
  <c r="H56" i="1"/>
  <c r="G56" i="1"/>
  <c r="F56" i="1"/>
  <c r="E56" i="1"/>
  <c r="K55" i="1"/>
  <c r="J55" i="1"/>
  <c r="I55" i="1"/>
  <c r="H55" i="1"/>
  <c r="G55" i="1"/>
  <c r="F55" i="1"/>
  <c r="E55" i="1"/>
  <c r="K54" i="1"/>
  <c r="J54" i="1"/>
  <c r="I54" i="1"/>
  <c r="H54" i="1"/>
  <c r="G54" i="1"/>
  <c r="F54" i="1"/>
  <c r="E54" i="1"/>
  <c r="K53" i="1"/>
  <c r="J53" i="1"/>
  <c r="I53" i="1"/>
  <c r="H53" i="1"/>
  <c r="G53" i="1"/>
  <c r="F53" i="1"/>
  <c r="E53" i="1"/>
  <c r="K52" i="1"/>
  <c r="J52" i="1"/>
  <c r="I52" i="1"/>
  <c r="H52" i="1"/>
  <c r="G52" i="1"/>
  <c r="F52" i="1"/>
  <c r="E52" i="1"/>
  <c r="K51" i="1"/>
  <c r="J51" i="1"/>
  <c r="I51" i="1"/>
  <c r="H51" i="1"/>
  <c r="G51" i="1"/>
  <c r="F51" i="1"/>
  <c r="E51" i="1"/>
  <c r="K50" i="1"/>
  <c r="J50" i="1"/>
  <c r="I50" i="1"/>
  <c r="H50" i="1"/>
  <c r="G50" i="1"/>
  <c r="F50" i="1"/>
  <c r="E50" i="1"/>
  <c r="K49" i="1"/>
  <c r="J49" i="1"/>
  <c r="I49" i="1"/>
  <c r="H49" i="1"/>
  <c r="G49" i="1"/>
  <c r="F49" i="1"/>
  <c r="E49" i="1"/>
  <c r="K48" i="1"/>
  <c r="J48" i="1"/>
  <c r="I48" i="1"/>
  <c r="H48" i="1"/>
  <c r="G48" i="1"/>
  <c r="F48" i="1"/>
  <c r="E48" i="1"/>
  <c r="K47" i="1"/>
  <c r="J47" i="1"/>
  <c r="I47" i="1"/>
  <c r="H47" i="1"/>
  <c r="G47" i="1"/>
  <c r="F47" i="1"/>
  <c r="E47" i="1"/>
  <c r="K46" i="1"/>
  <c r="J46" i="1"/>
  <c r="I46" i="1"/>
  <c r="H46" i="1"/>
  <c r="G46" i="1"/>
  <c r="F46" i="1"/>
  <c r="E46" i="1"/>
  <c r="K41" i="1"/>
  <c r="J41" i="1"/>
  <c r="I41" i="1"/>
  <c r="H41" i="1"/>
  <c r="G41" i="1"/>
  <c r="F41" i="1"/>
  <c r="E41" i="1"/>
  <c r="K40" i="1"/>
  <c r="J40" i="1"/>
  <c r="I40" i="1"/>
  <c r="H40" i="1"/>
  <c r="G40" i="1"/>
  <c r="F40" i="1"/>
  <c r="E40" i="1"/>
  <c r="K39" i="1"/>
  <c r="J39" i="1"/>
  <c r="I39" i="1"/>
  <c r="H39" i="1"/>
  <c r="G39" i="1"/>
  <c r="F39" i="1"/>
  <c r="E39" i="1"/>
  <c r="K38" i="1"/>
  <c r="J38" i="1"/>
  <c r="I38" i="1"/>
  <c r="H38" i="1"/>
  <c r="G38" i="1"/>
  <c r="F38" i="1"/>
  <c r="E38" i="1"/>
  <c r="K37" i="1"/>
  <c r="J37" i="1"/>
  <c r="I37" i="1"/>
  <c r="H37" i="1"/>
  <c r="G37" i="1"/>
  <c r="F37" i="1"/>
  <c r="E37" i="1"/>
  <c r="K36" i="1"/>
  <c r="J36" i="1"/>
  <c r="I36" i="1"/>
  <c r="H36" i="1"/>
  <c r="G36" i="1"/>
  <c r="F36" i="1"/>
  <c r="E36" i="1"/>
  <c r="K35" i="1"/>
  <c r="J35" i="1"/>
  <c r="I35" i="1"/>
  <c r="H35" i="1"/>
  <c r="G35" i="1"/>
  <c r="F35" i="1"/>
  <c r="E35" i="1"/>
  <c r="K34" i="1"/>
  <c r="J34" i="1"/>
  <c r="I34" i="1"/>
  <c r="H34" i="1"/>
  <c r="G34" i="1"/>
  <c r="F34" i="1"/>
  <c r="E34" i="1"/>
  <c r="K24" i="1"/>
  <c r="J24" i="1"/>
  <c r="I24" i="1"/>
  <c r="H24" i="1"/>
  <c r="G24" i="1"/>
  <c r="F24" i="1"/>
  <c r="E24" i="1"/>
  <c r="K23" i="1"/>
  <c r="J23" i="1"/>
  <c r="I23" i="1"/>
  <c r="H23" i="1"/>
  <c r="G23" i="1"/>
  <c r="F23" i="1"/>
  <c r="E23" i="1"/>
  <c r="K22" i="1"/>
  <c r="J22" i="1"/>
  <c r="I22" i="1"/>
  <c r="H22" i="1"/>
  <c r="G22" i="1"/>
  <c r="F22" i="1"/>
  <c r="E22" i="1"/>
  <c r="K21" i="1"/>
  <c r="J21" i="1"/>
  <c r="I21" i="1"/>
  <c r="H21" i="1"/>
  <c r="G21" i="1"/>
  <c r="F21" i="1"/>
  <c r="E21" i="1"/>
  <c r="K20" i="1"/>
  <c r="J20" i="1"/>
  <c r="I20" i="1"/>
  <c r="H20" i="1"/>
  <c r="G20" i="1"/>
  <c r="F20" i="1"/>
  <c r="E20" i="1"/>
  <c r="K19" i="1"/>
  <c r="J19" i="1"/>
  <c r="I19" i="1"/>
  <c r="H19" i="1"/>
  <c r="G19" i="1"/>
  <c r="F19" i="1"/>
  <c r="E19" i="1"/>
  <c r="K18" i="1"/>
  <c r="J18" i="1"/>
  <c r="I18" i="1"/>
  <c r="H18" i="1"/>
  <c r="G18" i="1"/>
  <c r="F18" i="1"/>
  <c r="E18" i="1"/>
  <c r="K17" i="1"/>
  <c r="J17" i="1"/>
  <c r="I17" i="1"/>
  <c r="H17" i="1"/>
  <c r="G17" i="1"/>
  <c r="F17" i="1"/>
  <c r="E17" i="1"/>
  <c r="K16" i="1"/>
  <c r="J16" i="1"/>
  <c r="I16" i="1"/>
  <c r="H16" i="1"/>
  <c r="G16" i="1"/>
  <c r="F16" i="1"/>
  <c r="E16" i="1"/>
  <c r="K15" i="1"/>
  <c r="J15" i="1"/>
  <c r="I15" i="1"/>
  <c r="H15" i="1"/>
  <c r="G15" i="1"/>
  <c r="F15" i="1"/>
  <c r="E15" i="1"/>
  <c r="K14" i="1"/>
  <c r="J14" i="1"/>
  <c r="I14" i="1"/>
  <c r="H14" i="1"/>
  <c r="G14" i="1"/>
  <c r="F14" i="1"/>
  <c r="E14" i="1"/>
  <c r="K13" i="1"/>
  <c r="J13" i="1"/>
  <c r="I13" i="1"/>
  <c r="H13" i="1"/>
  <c r="G13" i="1"/>
  <c r="F13" i="1"/>
  <c r="E13" i="1"/>
  <c r="K12" i="1"/>
  <c r="J12" i="1"/>
  <c r="I12" i="1"/>
  <c r="H12" i="1"/>
  <c r="G12" i="1"/>
  <c r="F12" i="1"/>
  <c r="E12" i="1"/>
  <c r="K11" i="1"/>
  <c r="J11" i="1"/>
  <c r="I11" i="1"/>
  <c r="H11" i="1"/>
  <c r="G11" i="1"/>
  <c r="F11" i="1"/>
  <c r="E11" i="1"/>
  <c r="K10" i="1"/>
  <c r="J10" i="1"/>
  <c r="I10" i="1"/>
  <c r="H10" i="1"/>
  <c r="G10" i="1"/>
  <c r="F10" i="1"/>
  <c r="E10" i="1"/>
  <c r="D192" i="1"/>
  <c r="D193" i="1"/>
  <c r="D194" i="1"/>
  <c r="D195" i="1"/>
  <c r="D197" i="1"/>
  <c r="D196" i="1"/>
  <c r="K196" i="1" l="1"/>
  <c r="J196" i="1"/>
  <c r="I196" i="1"/>
  <c r="H196" i="1"/>
  <c r="G196" i="1"/>
  <c r="F196" i="1"/>
  <c r="E196" i="1"/>
  <c r="K197" i="1"/>
  <c r="J197" i="1"/>
  <c r="I197" i="1"/>
  <c r="H197" i="1"/>
  <c r="G197" i="1"/>
  <c r="F197" i="1"/>
  <c r="E197" i="1"/>
  <c r="K195" i="1"/>
  <c r="J195" i="1"/>
  <c r="I195" i="1"/>
  <c r="H195" i="1"/>
  <c r="G195" i="1"/>
  <c r="F195" i="1"/>
  <c r="E195" i="1"/>
  <c r="K194" i="1"/>
  <c r="J194" i="1"/>
  <c r="I194" i="1"/>
  <c r="H194" i="1"/>
  <c r="G194" i="1"/>
  <c r="F194" i="1"/>
  <c r="E194" i="1"/>
  <c r="K193" i="1"/>
  <c r="J193" i="1"/>
  <c r="I193" i="1"/>
  <c r="H193" i="1"/>
  <c r="G193" i="1"/>
  <c r="F193" i="1"/>
  <c r="E193" i="1"/>
  <c r="K192" i="1"/>
  <c r="J192" i="1"/>
  <c r="I192" i="1"/>
  <c r="H192" i="1"/>
  <c r="G192" i="1"/>
  <c r="F192" i="1"/>
  <c r="E192" i="1"/>
</calcChain>
</file>

<file path=xl/sharedStrings.xml><?xml version="1.0" encoding="utf-8"?>
<sst xmlns="http://schemas.openxmlformats.org/spreadsheetml/2006/main" count="189" uniqueCount="189">
  <si>
    <t>П/п.</t>
  </si>
  <si>
    <t>Наименование продукции</t>
  </si>
  <si>
    <t>Клей для наращивания ресниц</t>
  </si>
  <si>
    <t>Клей для наращивания ресниц Pulse, 5 мл</t>
  </si>
  <si>
    <t>Клей для наращивания ресниц Pulse, 10 мл</t>
  </si>
  <si>
    <t>Сопутствующие материалы</t>
  </si>
  <si>
    <t>Бахилы (белые) 25 пар.</t>
  </si>
  <si>
    <t>Голова манекена для обучения</t>
  </si>
  <si>
    <t>Ресницы для манекена</t>
  </si>
  <si>
    <t>Наборы</t>
  </si>
  <si>
    <t>Набор для ламинирования ресниц Base</t>
  </si>
  <si>
    <t>Ламинирование ресниц</t>
  </si>
  <si>
    <t>Инструменты</t>
  </si>
  <si>
    <t>Уходовая линия</t>
  </si>
  <si>
    <t>Фирменная продукция</t>
  </si>
  <si>
    <t>Печатная продукция</t>
  </si>
  <si>
    <t>Учебное пособие "Теория ламинирования ресниц"</t>
  </si>
  <si>
    <t>Профессиональное освещение</t>
  </si>
  <si>
    <t>Ресницы Be Perfect Black C, C+, D, CC | отдельные длины | 16 линий</t>
  </si>
  <si>
    <t>Ресницы Be Perfect Black B, C, C+, D, CC | MIX | 16 линий</t>
  </si>
  <si>
    <t>Ресницы Be Perfect Black B, C, C+, D, CC | отдельные длины | 6 линий</t>
  </si>
  <si>
    <t>Ресницы Be Perfect Black B, C, C+, D, CC | MIX | 6 линий</t>
  </si>
  <si>
    <t>Ресницы Be Perfect Dark Chocolate C, C+, D, CC | отдельные длины | 16 линий</t>
  </si>
  <si>
    <t>Ресницы Be Perfect Dark Chocolate C, C+, D, CC | MIX | 16 линий</t>
  </si>
  <si>
    <t>Ресницы Be Perfect Dark Chocolate C, C+, D, CC | отдельные длины | 6 линий</t>
  </si>
  <si>
    <t>Ресницы Be Perfect Dark Chocolate C, C+, D, CC | MIX | 6 линий</t>
  </si>
  <si>
    <t>Ресницы Be Perfect Rainbow C, C+, D | MIX | 16 линий</t>
  </si>
  <si>
    <t>Ресницы Be Perfect Rainbow C, C+, D | MIX | 6 линий</t>
  </si>
  <si>
    <t>Ресницы Be Perfect Ombre C, C+, D | MIX | 16 линий</t>
  </si>
  <si>
    <t>Ресницы Be Perfect Ombre C, C+, D | MIX | 6 линий</t>
  </si>
  <si>
    <t>Ресницы Be Perfect Snow C, C+, D | MIX | 16 линий</t>
  </si>
  <si>
    <t>Ресницы Be Perfect Snow C, C+, D | MIX | 6 линий</t>
  </si>
  <si>
    <t>Ресницы Be Perfect Neon C, C+, D | MIX 0.07 | 16 линий</t>
  </si>
  <si>
    <t>Ресницы Be Perfect Neon C, C+, D | MIX 0.10 | 16 линий</t>
  </si>
  <si>
    <t>Ресницы Be Perfect Neon C, C+, D | MIX 0.07 | 6 линий</t>
  </si>
  <si>
    <t>Ресницы Be Perfect Neon C, C+, D | MIX 0.10 | 6 линий</t>
  </si>
  <si>
    <t>Набор для самостоятельного снятия наращенных ресниц</t>
  </si>
  <si>
    <t>Ремувер кремовый в тубе, 5 г</t>
  </si>
  <si>
    <t>Ремувер кремовый в тубе, 10 г</t>
  </si>
  <si>
    <t>Ремувер кремовый в тубе, 15 г</t>
  </si>
  <si>
    <t>Lash Book BePerfect</t>
  </si>
  <si>
    <t>Книга "Успешный бизнес в бьюти-сфере"</t>
  </si>
  <si>
    <t>Набор из 5 фирменных плакатов в тубусе</t>
  </si>
  <si>
    <t>Памятка</t>
  </si>
  <si>
    <t>Пятибук beauty-мастера</t>
  </si>
  <si>
    <t>Гель против аллергии 80 гр.</t>
  </si>
  <si>
    <t>Гель-ремувер 15 гр</t>
  </si>
  <si>
    <t>Закрепитель клея 10 мл</t>
  </si>
  <si>
    <t>Обезжириватель 15 мл</t>
  </si>
  <si>
    <t>Праймер 15 мл</t>
  </si>
  <si>
    <t>Ремувер жидкий 10 мл</t>
  </si>
  <si>
    <t>Спрей против аллергии 50 мл</t>
  </si>
  <si>
    <t>Усилитель клея 15 мл</t>
  </si>
  <si>
    <t>Зеркало лэшмейкера Be Perfect</t>
  </si>
  <si>
    <t>Кейс магнитный Be Perfect</t>
  </si>
  <si>
    <t>Многофункциональный инструмент Be Perfect</t>
  </si>
  <si>
    <t>Пинцет Be Perfect, тип "Сапожок"</t>
  </si>
  <si>
    <t>Пинцет Be Perfect, тип L</t>
  </si>
  <si>
    <t>Пинцет Be Perfect, тип Г</t>
  </si>
  <si>
    <t>Пинцет изогнутый Be Perfect</t>
  </si>
  <si>
    <t>Пинцет прямой Be Perfect</t>
  </si>
  <si>
    <t>Клей для наращивания ресниц Lusty, 3 мл</t>
  </si>
  <si>
    <t>Клей для наращивания ресниц Lucid, 3 мл</t>
  </si>
  <si>
    <t>Клей для наращивания ресниц Lucid, 5 мл</t>
  </si>
  <si>
    <t>Клей для наращивания ресниц Alpha Plus, 10 мл</t>
  </si>
  <si>
    <t>Клей для наращивания ресниц Alpha Plus, 3 мл</t>
  </si>
  <si>
    <t>Клей для наращивания ресниц Alpha Plus, 5 мл</t>
  </si>
  <si>
    <t>Клей для наращивания ресниц Lusty, 5 мл</t>
  </si>
  <si>
    <t>Клей для наращивания ресниц Positive, 3 мл</t>
  </si>
  <si>
    <t>Клей для наращивания ресниц Positive, 5 мл</t>
  </si>
  <si>
    <t>Клей для наращивания ресниц Speedy, 10 мл</t>
  </si>
  <si>
    <t>Клей для наращивания ресниц Speedy, 3 мл</t>
  </si>
  <si>
    <t>Клей для наращивания ресниц Speedy, 5 мл</t>
  </si>
  <si>
    <t>Крем-ремувер с ароматом грейпфрута, 1 гр, саше</t>
  </si>
  <si>
    <t>Крем-ремувер с ароматом грейпфрута, 3 гр, баночка</t>
  </si>
  <si>
    <t>Крем-ремувер с ароматом грейпфрута, синей орхидеи, 15 гр, баночка</t>
  </si>
  <si>
    <t>Крем-ремувер с ароматом грейпфрута, синей орхидеи, 10 гр, баночка</t>
  </si>
  <si>
    <t>Дополнительные препараты</t>
  </si>
  <si>
    <t>Клей для ламинирования ресниц Be Perfect Fix, 5мл</t>
  </si>
  <si>
    <t>Набор для ламинирования №1</t>
  </si>
  <si>
    <t>Набор для ламинирования №10</t>
  </si>
  <si>
    <t>Состав для ламинирования №1 Be Perfect "Wake"</t>
  </si>
  <si>
    <t>Состав для ламинирования №1 Be Perfect "Wake" в тубе</t>
  </si>
  <si>
    <t>Состав для ламинирования №2 Be Perfect "Rise"</t>
  </si>
  <si>
    <t>Состав для ламинирования №2 Be Perfect "Rise" в тубе</t>
  </si>
  <si>
    <t>Состав для ламинирования №3 Be Perfect "Shine"</t>
  </si>
  <si>
    <t>Состав для ламинирования №3 Be Perfect "Shine" в тубе</t>
  </si>
  <si>
    <t>Набор микробрашей</t>
  </si>
  <si>
    <t>Набор нейлоновых щёточек Be Perfect 50 шт</t>
  </si>
  <si>
    <t>Набор палеток для клея</t>
  </si>
  <si>
    <t>Набор силиконовых валиков 5 шт</t>
  </si>
  <si>
    <t>Набор силиконовых щёточек Be Perfect 50 шт</t>
  </si>
  <si>
    <t>Лампа Be Perfect Sunrise</t>
  </si>
  <si>
    <t>Ресницы</t>
  </si>
  <si>
    <t xml:space="preserve">Аппликатор для ламинирования Be Perfect </t>
  </si>
  <si>
    <t>Временная пробка с иглой для клея</t>
  </si>
  <si>
    <t>Гидрогелевые патчи Be Perfect 2 пары</t>
  </si>
  <si>
    <t>Лэшбокс Be Perfect на 5 планшетов</t>
  </si>
  <si>
    <t>Микробраши Be Perfect 100 шт в мягкой упаковке</t>
  </si>
  <si>
    <t>Микробраши BePerfect (100 шт)</t>
  </si>
  <si>
    <t>Мини-вентилятор Be Perfect</t>
  </si>
  <si>
    <t>Нефритовый камень Be Perfect</t>
  </si>
  <si>
    <t>Палетка для клея Be Perfect</t>
  </si>
  <si>
    <t>Патчи для изоляции ресниц Be perfect 1 пара</t>
  </si>
  <si>
    <t>Подушка с эффектом памяти Be Perfect</t>
  </si>
  <si>
    <t>Прищепка для составов в саше</t>
  </si>
  <si>
    <t>Силиконовые валики для ламинирования ресниц Be Perfect</t>
  </si>
  <si>
    <t>Сменный носик для клея</t>
  </si>
  <si>
    <t>Термогигрометр Be Perfect</t>
  </si>
  <si>
    <t>Термопакет</t>
  </si>
  <si>
    <t>Шёлковые подложки для изоляции ресниц Be Perfect 50 пар</t>
  </si>
  <si>
    <t>Щеточка для ресниц Be Perfect</t>
  </si>
  <si>
    <t>Щеточка для ресниц в тубе</t>
  </si>
  <si>
    <t>Лента для изоляции ресниц, пластиковая</t>
  </si>
  <si>
    <t>Лента для изоляции ресниц, белоснежная</t>
  </si>
  <si>
    <t>Лента для изоляции ресниц, бумажная</t>
  </si>
  <si>
    <t>Наклейки виниловые, 2 пары</t>
  </si>
  <si>
    <t>Наклейки виниловые, №1</t>
  </si>
  <si>
    <t>Наклейки виниловые, №2</t>
  </si>
  <si>
    <t>Планшет для ресниц, Big</t>
  </si>
  <si>
    <t>Планшет для ресниц, Double Big</t>
  </si>
  <si>
    <t>Планшет для ресниц, Hand</t>
  </si>
  <si>
    <t>Планшет для ресниц, Small</t>
  </si>
  <si>
    <t>Антибактериальный гель для рук Be Perfect 100 мл</t>
  </si>
  <si>
    <t>Антибактериальный спрей для рук Be Perfect 100мл</t>
  </si>
  <si>
    <t>Маска анатомическая многоразовая</t>
  </si>
  <si>
    <t>Маска гигиеническая одноразовая 20 шт</t>
  </si>
  <si>
    <t>Пенка для рук антибактериальная Be Perfect 50 мл</t>
  </si>
  <si>
    <t>Простыни в рулоне 80*200, 100 шт</t>
  </si>
  <si>
    <t>Халат одноразовый</t>
  </si>
  <si>
    <t>Шапочка одноразовая белая (100 шт)</t>
  </si>
  <si>
    <t>Стартовый набор для ламинирования ресниц</t>
  </si>
  <si>
    <t>Стартовый набор лэшмейкера ALPHA PLUS</t>
  </si>
  <si>
    <t>Стартовый набор лэшмейкера LUSTY</t>
  </si>
  <si>
    <t>Стартовый набор лэшмейкера POSITIVE</t>
  </si>
  <si>
    <t>Стартовый набор лэшмейкера PULSE</t>
  </si>
  <si>
    <t>Стартовый набор лэшмейкера SPEEDY</t>
  </si>
  <si>
    <t>Стартовые наборы</t>
  </si>
  <si>
    <t>Демонстратор ресниц Be Perfect</t>
  </si>
  <si>
    <t>Торговое оборудование</t>
  </si>
  <si>
    <t>Коллагеновая маска для глаз</t>
  </si>
  <si>
    <t>Коллагеновая маска для губ</t>
  </si>
  <si>
    <t xml:space="preserve">Пенка для очищения ресниц 50 мл </t>
  </si>
  <si>
    <t xml:space="preserve">Шампунь для очищения ресниц </t>
  </si>
  <si>
    <t>Щёточка для очищения ресниц</t>
  </si>
  <si>
    <t>Теория ламинирования ресниц для тренеров</t>
  </si>
  <si>
    <t>Учебное пособие для тренеров</t>
  </si>
  <si>
    <t>Пакет Be Perfect 18*25</t>
  </si>
  <si>
    <t>Пакет Be Perfect 30*40</t>
  </si>
  <si>
    <t>Пакет бумажный с ручками Be Perfect 35*25*10</t>
  </si>
  <si>
    <t>Термокружка Be Perfect</t>
  </si>
  <si>
    <t>Фартук Be Perfect</t>
  </si>
  <si>
    <t>Фартук с баской Be Perfect</t>
  </si>
  <si>
    <t>Часы фирменные "Время нарастить ресницы"</t>
  </si>
  <si>
    <t>Носки Be Perfect</t>
  </si>
  <si>
    <t>Ресницы Be Perfect Dark Chocolate  Lnew, M | отдельные длины | 16 линий</t>
  </si>
  <si>
    <t>Ресницы Be Perfect Dark Chocolate  Lnew, M | отдельные длины | 6 линий</t>
  </si>
  <si>
    <t>Ресницы Be Perfect Dark Chocolate Lnew, M | MIX | 16 линий</t>
  </si>
  <si>
    <t>Ресницы Be Perfect Dark Chocolate Lnew, M | MIX | 6 линий</t>
  </si>
  <si>
    <t>Ресницы Be Perfect Rainbow 7 colors C, D | отдельные длины | 16 линий</t>
  </si>
  <si>
    <t>Ресницы Be Perfect Rainbow 7 colors C, D | отдельные длины | 6 линий</t>
  </si>
  <si>
    <t>Розничная стоимость</t>
  </si>
  <si>
    <t>от 5 000 руб.</t>
  </si>
  <si>
    <t>от 10 000 руб.</t>
  </si>
  <si>
    <t>от 20 000 руб.</t>
  </si>
  <si>
    <t>от 30 000 руб.</t>
  </si>
  <si>
    <t>от 50 000 руб.</t>
  </si>
  <si>
    <t>от 100 000 руб.</t>
  </si>
  <si>
    <t>от 200 000 руб.</t>
  </si>
  <si>
    <t>Ресницы lashfeya</t>
  </si>
  <si>
    <t>Ресницы lashfeya Black C, D | отдельные длины | 16 линий</t>
  </si>
  <si>
    <t>Ресницы lashfeya Black C, D | MIX | 16 линий</t>
  </si>
  <si>
    <t>Клей для наращивания ресниц lashfeya</t>
  </si>
  <si>
    <t>Клей для наращивания ресниц lashfeya Bloom, 2 мл</t>
  </si>
  <si>
    <t>Клей для наращивания ресниц lashfeya Bloom, 5 мл</t>
  </si>
  <si>
    <t>Гаситель капли клея</t>
  </si>
  <si>
    <t>Дополнительные препараты lashfeya</t>
  </si>
  <si>
    <t>Ремувер кремовый lashfeya с ароматом клубники, 3 г</t>
  </si>
  <si>
    <t>Обезжириватель lashfeya с ароматом клубники, 15 мл</t>
  </si>
  <si>
    <t>Праймер lashfeya с ароматом клубники, 15 мл</t>
  </si>
  <si>
    <t>Планшет для ресниц, Color Edition</t>
  </si>
  <si>
    <t>Сопутствующие материалы lashfeya</t>
  </si>
  <si>
    <t>Планшет lashfeya mini</t>
  </si>
  <si>
    <t>Ресницы Be Perfect Black  L, Lnew, M | отдельные длины | 16 линий</t>
  </si>
  <si>
    <t>Ресницы Be Perfect Black L, Lnew, M | MIX | 16 линий</t>
  </si>
  <si>
    <t>Ресницы Be Perfect Black L, Lnew, M | MIX | 6 линий</t>
  </si>
  <si>
    <t>Прайс оптово-розничный Be Perfect, от 15.11.2022</t>
  </si>
  <si>
    <t>Мицеллярная вода</t>
  </si>
  <si>
    <t>Пинцет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</si>
</sst>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₽"/>
    <numFmt numFmtId="165" formatCode="#,##0\ _₽"/>
  </numFmts>
  <fonts count="9" x14ac:knownFonts="1">
    <font>
      <sz val="11"/>
      <color theme="1"/>
      <name val="Calibri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indexed="64"/>
      <name val="Calibri"/>
      <family val="2"/>
      <charset val="204"/>
      <scheme val="minor"/>
    </font>
    <font>
      <sz val="10"/>
      <color indexed="63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35A9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619A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2" applyFont="1" applyFill="1" applyBorder="1" applyAlignment="1">
      <alignment horizontal="left" vertical="center"/>
    </xf>
    <xf numFmtId="0" fontId="6" fillId="0" borderId="1" xfId="2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2" borderId="2" xfId="2" applyFont="1" applyFill="1" applyBorder="1" applyAlignment="1">
      <alignment horizontal="left" vertical="center"/>
    </xf>
    <xf numFmtId="0" fontId="6" fillId="0" borderId="2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8" fillId="0" borderId="0" xfId="0" applyFont="1" applyAlignment="1">
      <alignment vertical="top"/>
    </xf>
    <xf numFmtId="0" fontId="7" fillId="0" borderId="0" xfId="2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0" fontId="5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/>
    </xf>
    <xf numFmtId="0" fontId="5" fillId="0" borderId="2" xfId="2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2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65" fontId="3" fillId="0" borderId="1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left" vertical="center"/>
    </xf>
    <xf numFmtId="165" fontId="3" fillId="0" borderId="2" xfId="0" applyNumberFormat="1" applyFont="1" applyBorder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5" fontId="3" fillId="0" borderId="5" xfId="0" applyNumberFormat="1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9" fontId="3" fillId="4" borderId="1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center"/>
    </xf>
    <xf numFmtId="0" fontId="7" fillId="5" borderId="1" xfId="2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 xr:uid="{00000000-0005-0000-0000-000001000000}"/>
    <cellStyle name="Обычный_Список товаров" xfId="2" xr:uid="{00000000-0005-0000-0000-000002000000}"/>
  </cellStyles>
  <dxfs count="0"/>
  <tableStyles count="0" defaultTableStyle="TableStyleMedium2" defaultPivotStyle="PivotStyleLight16"/>
  <colors>
    <mruColors>
      <color rgb="FFEC619A"/>
      <color rgb="FF61D6FF"/>
      <color rgb="FF37CBFF"/>
      <color rgb="FF035A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25"/>
  <sheetViews>
    <sheetView tabSelected="1" zoomScale="90" zoomScaleNormal="90" zoomScalePageLayoutView="90" workbookViewId="0">
      <selection activeCell="B2" sqref="B2"/>
    </sheetView>
  </sheetViews>
  <sheetFormatPr defaultColWidth="8.85546875" defaultRowHeight="12.75" x14ac:dyDescent="0.25"/>
  <cols>
    <col min="1" max="1" width="0.7109375" style="10" customWidth="1"/>
    <col min="2" max="2" width="5.85546875" style="12" customWidth="1"/>
    <col min="3" max="3" width="69.5703125" style="10" customWidth="1"/>
    <col min="4" max="4" width="10.28515625" style="10" customWidth="1"/>
    <col min="5" max="11" width="13.5703125" style="10" customWidth="1"/>
    <col min="12" max="16384" width="8.85546875" style="10"/>
  </cols>
  <sheetData>
    <row r="1" spans="2:11" ht="3.75" customHeight="1" x14ac:dyDescent="0.25"/>
    <row r="2" spans="2:11" x14ac:dyDescent="0.25">
      <c r="B2" s="28" t="s">
        <v>186</v>
      </c>
      <c r="C2" s="13"/>
      <c r="D2" s="14"/>
    </row>
    <row r="3" spans="2:11" ht="3.75" customHeight="1" x14ac:dyDescent="0.25">
      <c r="B3" s="13"/>
      <c r="C3" s="13"/>
      <c r="D3" s="14"/>
    </row>
    <row r="4" spans="2:11" ht="15" customHeight="1" x14ac:dyDescent="0.25">
      <c r="B4" s="53" t="s">
        <v>0</v>
      </c>
      <c r="C4" s="53" t="s">
        <v>1</v>
      </c>
      <c r="D4" s="52" t="s">
        <v>161</v>
      </c>
      <c r="E4" s="48" t="s">
        <v>162</v>
      </c>
      <c r="F4" s="48" t="s">
        <v>163</v>
      </c>
      <c r="G4" s="48" t="s">
        <v>164</v>
      </c>
      <c r="H4" s="48" t="s">
        <v>165</v>
      </c>
      <c r="I4" s="48" t="s">
        <v>166</v>
      </c>
      <c r="J4" s="48" t="s">
        <v>167</v>
      </c>
      <c r="K4" s="48" t="s">
        <v>168</v>
      </c>
    </row>
    <row r="5" spans="2:11" s="11" customFormat="1" x14ac:dyDescent="0.25">
      <c r="B5" s="53"/>
      <c r="C5" s="53"/>
      <c r="D5" s="52"/>
      <c r="E5" s="49">
        <v>0.05</v>
      </c>
      <c r="F5" s="49">
        <v>0.1</v>
      </c>
      <c r="G5" s="49">
        <v>0.15</v>
      </c>
      <c r="H5" s="49">
        <v>0.2</v>
      </c>
      <c r="I5" s="49">
        <v>0.25</v>
      </c>
      <c r="J5" s="49">
        <v>0.27</v>
      </c>
      <c r="K5" s="49">
        <v>0.3</v>
      </c>
    </row>
    <row r="6" spans="2:11" s="11" customFormat="1" ht="3.75" customHeight="1" x14ac:dyDescent="0.25">
      <c r="B6" s="24"/>
      <c r="C6" s="24"/>
      <c r="D6" s="25"/>
    </row>
    <row r="7" spans="2:11" s="1" customFormat="1" x14ac:dyDescent="0.25">
      <c r="B7" s="12"/>
      <c r="C7" s="7" t="s">
        <v>77</v>
      </c>
    </row>
    <row r="8" spans="2:11" s="1" customFormat="1" ht="3.75" customHeight="1" x14ac:dyDescent="0.25">
      <c r="B8" s="12"/>
      <c r="C8" s="22"/>
    </row>
    <row r="9" spans="2:11" s="1" customFormat="1" x14ac:dyDescent="0.25">
      <c r="B9" s="6">
        <v>1</v>
      </c>
      <c r="C9" s="4" t="s">
        <v>175</v>
      </c>
      <c r="D9" s="39">
        <v>390</v>
      </c>
      <c r="E9" s="39">
        <f>D9-D9*$E$5</f>
        <v>370.5</v>
      </c>
      <c r="F9" s="39">
        <f>D9-D9*$F$5</f>
        <v>351</v>
      </c>
      <c r="G9" s="39">
        <f>D9-D9*$G$5</f>
        <v>331.5</v>
      </c>
      <c r="H9" s="39">
        <f>D9-D9*$H$5</f>
        <v>312</v>
      </c>
      <c r="I9" s="39">
        <f>D9-D9*$I$5</f>
        <v>292.5</v>
      </c>
      <c r="J9" s="39">
        <f>D9-D9*$J$5</f>
        <v>284.7</v>
      </c>
      <c r="K9" s="39">
        <f>D9-D9*$K$5</f>
        <v>273</v>
      </c>
    </row>
    <row r="10" spans="2:11" s="1" customFormat="1" x14ac:dyDescent="0.25">
      <c r="B10" s="6">
        <v>2</v>
      </c>
      <c r="C10" s="4" t="s">
        <v>45</v>
      </c>
      <c r="D10" s="39">
        <v>1290</v>
      </c>
      <c r="E10" s="39">
        <f>D10-D10*$E$5</f>
        <v>1225.5</v>
      </c>
      <c r="F10" s="39">
        <f>D10-D10*$F$5</f>
        <v>1161</v>
      </c>
      <c r="G10" s="39">
        <f>D10-D10*$G$5</f>
        <v>1096.5</v>
      </c>
      <c r="H10" s="39">
        <f>D10-D10*$H$5</f>
        <v>1032</v>
      </c>
      <c r="I10" s="39">
        <f>D10-D10*$I$5</f>
        <v>967.5</v>
      </c>
      <c r="J10" s="39">
        <f>D10-D10*$J$5</f>
        <v>941.7</v>
      </c>
      <c r="K10" s="39">
        <f>D10-D10*$K$5</f>
        <v>903</v>
      </c>
    </row>
    <row r="11" spans="2:11" s="1" customFormat="1" x14ac:dyDescent="0.25">
      <c r="B11" s="6">
        <v>3</v>
      </c>
      <c r="C11" s="4" t="s">
        <v>46</v>
      </c>
      <c r="D11" s="39">
        <v>550</v>
      </c>
      <c r="E11" s="39">
        <f t="shared" ref="E11:E24" si="0">D11-D11*$E$5</f>
        <v>522.5</v>
      </c>
      <c r="F11" s="39">
        <f t="shared" ref="F11:F24" si="1">D11-D11*$F$5</f>
        <v>495</v>
      </c>
      <c r="G11" s="39">
        <f t="shared" ref="G11:G24" si="2">D11-D11*$G$5</f>
        <v>467.5</v>
      </c>
      <c r="H11" s="39">
        <f t="shared" ref="H11:H24" si="3">D11-D11*$H$5</f>
        <v>440</v>
      </c>
      <c r="I11" s="39">
        <f t="shared" ref="I11:I24" si="4">D11-D11*$I$5</f>
        <v>412.5</v>
      </c>
      <c r="J11" s="39">
        <f t="shared" ref="J11:J24" si="5">D11-D11*$J$5</f>
        <v>401.5</v>
      </c>
      <c r="K11" s="39">
        <f t="shared" ref="K11:K24" si="6">D11-D11*$K$5</f>
        <v>385</v>
      </c>
    </row>
    <row r="12" spans="2:11" s="1" customFormat="1" x14ac:dyDescent="0.25">
      <c r="B12" s="6">
        <v>4</v>
      </c>
      <c r="C12" s="21" t="s">
        <v>47</v>
      </c>
      <c r="D12" s="39">
        <v>690</v>
      </c>
      <c r="E12" s="39">
        <f t="shared" si="0"/>
        <v>655.5</v>
      </c>
      <c r="F12" s="39">
        <f t="shared" si="1"/>
        <v>621</v>
      </c>
      <c r="G12" s="39">
        <f t="shared" si="2"/>
        <v>586.5</v>
      </c>
      <c r="H12" s="39">
        <f t="shared" si="3"/>
        <v>552</v>
      </c>
      <c r="I12" s="39">
        <f t="shared" si="4"/>
        <v>517.5</v>
      </c>
      <c r="J12" s="39">
        <f t="shared" si="5"/>
        <v>503.7</v>
      </c>
      <c r="K12" s="39">
        <f t="shared" si="6"/>
        <v>483</v>
      </c>
    </row>
    <row r="13" spans="2:11" s="1" customFormat="1" x14ac:dyDescent="0.25">
      <c r="B13" s="6">
        <v>5</v>
      </c>
      <c r="C13" s="4" t="s">
        <v>74</v>
      </c>
      <c r="D13" s="39">
        <v>420</v>
      </c>
      <c r="E13" s="39">
        <f t="shared" si="0"/>
        <v>399</v>
      </c>
      <c r="F13" s="39">
        <f t="shared" si="1"/>
        <v>378</v>
      </c>
      <c r="G13" s="39">
        <f t="shared" si="2"/>
        <v>357</v>
      </c>
      <c r="H13" s="39">
        <f t="shared" si="3"/>
        <v>336</v>
      </c>
      <c r="I13" s="39">
        <f t="shared" si="4"/>
        <v>315</v>
      </c>
      <c r="J13" s="39">
        <f t="shared" si="5"/>
        <v>306.60000000000002</v>
      </c>
      <c r="K13" s="39">
        <f t="shared" si="6"/>
        <v>294</v>
      </c>
    </row>
    <row r="14" spans="2:11" s="1" customFormat="1" x14ac:dyDescent="0.25">
      <c r="B14" s="6">
        <v>6</v>
      </c>
      <c r="C14" s="4" t="s">
        <v>76</v>
      </c>
      <c r="D14" s="39">
        <v>850</v>
      </c>
      <c r="E14" s="39">
        <f t="shared" si="0"/>
        <v>807.5</v>
      </c>
      <c r="F14" s="39">
        <f t="shared" si="1"/>
        <v>765</v>
      </c>
      <c r="G14" s="39">
        <f t="shared" si="2"/>
        <v>722.5</v>
      </c>
      <c r="H14" s="39">
        <f t="shared" si="3"/>
        <v>680</v>
      </c>
      <c r="I14" s="39">
        <f t="shared" si="4"/>
        <v>637.5</v>
      </c>
      <c r="J14" s="39">
        <f t="shared" si="5"/>
        <v>620.5</v>
      </c>
      <c r="K14" s="39">
        <f t="shared" si="6"/>
        <v>595</v>
      </c>
    </row>
    <row r="15" spans="2:11" s="1" customFormat="1" x14ac:dyDescent="0.25">
      <c r="B15" s="6">
        <v>7</v>
      </c>
      <c r="C15" s="4" t="s">
        <v>75</v>
      </c>
      <c r="D15" s="39">
        <v>1090</v>
      </c>
      <c r="E15" s="39">
        <f t="shared" si="0"/>
        <v>1035.5</v>
      </c>
      <c r="F15" s="39">
        <f t="shared" si="1"/>
        <v>981</v>
      </c>
      <c r="G15" s="39">
        <f t="shared" si="2"/>
        <v>926.5</v>
      </c>
      <c r="H15" s="39">
        <f t="shared" si="3"/>
        <v>872</v>
      </c>
      <c r="I15" s="39">
        <f t="shared" si="4"/>
        <v>817.5</v>
      </c>
      <c r="J15" s="39">
        <f t="shared" si="5"/>
        <v>795.7</v>
      </c>
      <c r="K15" s="39">
        <f t="shared" si="6"/>
        <v>763</v>
      </c>
    </row>
    <row r="16" spans="2:11" s="1" customFormat="1" x14ac:dyDescent="0.25">
      <c r="B16" s="6">
        <v>8</v>
      </c>
      <c r="C16" s="4" t="s">
        <v>73</v>
      </c>
      <c r="D16" s="39">
        <v>165</v>
      </c>
      <c r="E16" s="39">
        <f t="shared" si="0"/>
        <v>156.75</v>
      </c>
      <c r="F16" s="39">
        <f t="shared" si="1"/>
        <v>148.5</v>
      </c>
      <c r="G16" s="39">
        <f t="shared" si="2"/>
        <v>140.25</v>
      </c>
      <c r="H16" s="39">
        <f t="shared" si="3"/>
        <v>132</v>
      </c>
      <c r="I16" s="39">
        <f t="shared" si="4"/>
        <v>123.75</v>
      </c>
      <c r="J16" s="39">
        <f t="shared" si="5"/>
        <v>120.44999999999999</v>
      </c>
      <c r="K16" s="39">
        <f t="shared" si="6"/>
        <v>115.5</v>
      </c>
    </row>
    <row r="17" spans="2:11" s="1" customFormat="1" x14ac:dyDescent="0.25">
      <c r="B17" s="6">
        <v>9</v>
      </c>
      <c r="C17" s="4" t="s">
        <v>48</v>
      </c>
      <c r="D17" s="39">
        <v>590</v>
      </c>
      <c r="E17" s="39">
        <f t="shared" si="0"/>
        <v>560.5</v>
      </c>
      <c r="F17" s="39">
        <f t="shared" si="1"/>
        <v>531</v>
      </c>
      <c r="G17" s="39">
        <f t="shared" si="2"/>
        <v>501.5</v>
      </c>
      <c r="H17" s="39">
        <f t="shared" si="3"/>
        <v>472</v>
      </c>
      <c r="I17" s="39">
        <f t="shared" si="4"/>
        <v>442.5</v>
      </c>
      <c r="J17" s="39">
        <f t="shared" si="5"/>
        <v>430.7</v>
      </c>
      <c r="K17" s="39">
        <f t="shared" si="6"/>
        <v>413</v>
      </c>
    </row>
    <row r="18" spans="2:11" s="1" customFormat="1" x14ac:dyDescent="0.25">
      <c r="B18" s="6">
        <v>10</v>
      </c>
      <c r="C18" s="4" t="s">
        <v>49</v>
      </c>
      <c r="D18" s="39">
        <v>550</v>
      </c>
      <c r="E18" s="39">
        <f t="shared" si="0"/>
        <v>522.5</v>
      </c>
      <c r="F18" s="39">
        <f t="shared" si="1"/>
        <v>495</v>
      </c>
      <c r="G18" s="39">
        <f t="shared" si="2"/>
        <v>467.5</v>
      </c>
      <c r="H18" s="39">
        <f t="shared" si="3"/>
        <v>440</v>
      </c>
      <c r="I18" s="39">
        <f t="shared" si="4"/>
        <v>412.5</v>
      </c>
      <c r="J18" s="39">
        <f t="shared" si="5"/>
        <v>401.5</v>
      </c>
      <c r="K18" s="39">
        <f t="shared" si="6"/>
        <v>385</v>
      </c>
    </row>
    <row r="19" spans="2:11" s="1" customFormat="1" x14ac:dyDescent="0.25">
      <c r="B19" s="6">
        <v>11</v>
      </c>
      <c r="C19" s="31" t="s">
        <v>50</v>
      </c>
      <c r="D19" s="39">
        <v>320</v>
      </c>
      <c r="E19" s="39">
        <f t="shared" si="0"/>
        <v>304</v>
      </c>
      <c r="F19" s="39">
        <f t="shared" si="1"/>
        <v>288</v>
      </c>
      <c r="G19" s="39">
        <f t="shared" si="2"/>
        <v>272</v>
      </c>
      <c r="H19" s="39">
        <f t="shared" si="3"/>
        <v>256</v>
      </c>
      <c r="I19" s="39">
        <f t="shared" si="4"/>
        <v>240</v>
      </c>
      <c r="J19" s="39">
        <f t="shared" si="5"/>
        <v>233.6</v>
      </c>
      <c r="K19" s="39">
        <f t="shared" si="6"/>
        <v>224</v>
      </c>
    </row>
    <row r="20" spans="2:11" s="1" customFormat="1" x14ac:dyDescent="0.25">
      <c r="B20" s="6">
        <v>12</v>
      </c>
      <c r="C20" s="18" t="s">
        <v>37</v>
      </c>
      <c r="D20" s="39">
        <v>550</v>
      </c>
      <c r="E20" s="39">
        <f t="shared" si="0"/>
        <v>522.5</v>
      </c>
      <c r="F20" s="39">
        <f t="shared" si="1"/>
        <v>495</v>
      </c>
      <c r="G20" s="39">
        <f t="shared" si="2"/>
        <v>467.5</v>
      </c>
      <c r="H20" s="39">
        <f t="shared" si="3"/>
        <v>440</v>
      </c>
      <c r="I20" s="39">
        <f t="shared" si="4"/>
        <v>412.5</v>
      </c>
      <c r="J20" s="39">
        <f t="shared" si="5"/>
        <v>401.5</v>
      </c>
      <c r="K20" s="39">
        <f t="shared" si="6"/>
        <v>385</v>
      </c>
    </row>
    <row r="21" spans="2:11" s="1" customFormat="1" x14ac:dyDescent="0.25">
      <c r="B21" s="6">
        <v>13</v>
      </c>
      <c r="C21" s="4" t="s">
        <v>38</v>
      </c>
      <c r="D21" s="39">
        <v>850</v>
      </c>
      <c r="E21" s="39">
        <f t="shared" si="0"/>
        <v>807.5</v>
      </c>
      <c r="F21" s="39">
        <f t="shared" si="1"/>
        <v>765</v>
      </c>
      <c r="G21" s="39">
        <f t="shared" si="2"/>
        <v>722.5</v>
      </c>
      <c r="H21" s="39">
        <f t="shared" si="3"/>
        <v>680</v>
      </c>
      <c r="I21" s="39">
        <f t="shared" si="4"/>
        <v>637.5</v>
      </c>
      <c r="J21" s="39">
        <f t="shared" si="5"/>
        <v>620.5</v>
      </c>
      <c r="K21" s="39">
        <f t="shared" si="6"/>
        <v>595</v>
      </c>
    </row>
    <row r="22" spans="2:11" s="1" customFormat="1" x14ac:dyDescent="0.25">
      <c r="B22" s="6">
        <v>14</v>
      </c>
      <c r="C22" s="4" t="s">
        <v>39</v>
      </c>
      <c r="D22" s="39">
        <v>1090</v>
      </c>
      <c r="E22" s="39">
        <f t="shared" si="0"/>
        <v>1035.5</v>
      </c>
      <c r="F22" s="39">
        <f t="shared" si="1"/>
        <v>981</v>
      </c>
      <c r="G22" s="39">
        <f t="shared" si="2"/>
        <v>926.5</v>
      </c>
      <c r="H22" s="39">
        <f t="shared" si="3"/>
        <v>872</v>
      </c>
      <c r="I22" s="39">
        <f t="shared" si="4"/>
        <v>817.5</v>
      </c>
      <c r="J22" s="39">
        <f t="shared" si="5"/>
        <v>795.7</v>
      </c>
      <c r="K22" s="39">
        <f t="shared" si="6"/>
        <v>763</v>
      </c>
    </row>
    <row r="23" spans="2:11" s="1" customFormat="1" x14ac:dyDescent="0.25">
      <c r="B23" s="6">
        <v>15</v>
      </c>
      <c r="C23" s="4" t="s">
        <v>51</v>
      </c>
      <c r="D23" s="39">
        <v>890</v>
      </c>
      <c r="E23" s="39">
        <f t="shared" si="0"/>
        <v>845.5</v>
      </c>
      <c r="F23" s="39">
        <f t="shared" si="1"/>
        <v>801</v>
      </c>
      <c r="G23" s="39">
        <f t="shared" si="2"/>
        <v>756.5</v>
      </c>
      <c r="H23" s="39">
        <f t="shared" si="3"/>
        <v>712</v>
      </c>
      <c r="I23" s="39">
        <f t="shared" si="4"/>
        <v>667.5</v>
      </c>
      <c r="J23" s="39">
        <f t="shared" si="5"/>
        <v>649.70000000000005</v>
      </c>
      <c r="K23" s="39">
        <f t="shared" si="6"/>
        <v>623</v>
      </c>
    </row>
    <row r="24" spans="2:11" s="1" customFormat="1" x14ac:dyDescent="0.25">
      <c r="B24" s="6">
        <v>16</v>
      </c>
      <c r="C24" s="4" t="s">
        <v>52</v>
      </c>
      <c r="D24" s="39">
        <v>590</v>
      </c>
      <c r="E24" s="39">
        <f t="shared" si="0"/>
        <v>560.5</v>
      </c>
      <c r="F24" s="39">
        <f t="shared" si="1"/>
        <v>531</v>
      </c>
      <c r="G24" s="39">
        <f t="shared" si="2"/>
        <v>501.5</v>
      </c>
      <c r="H24" s="39">
        <f t="shared" si="3"/>
        <v>472</v>
      </c>
      <c r="I24" s="39">
        <f t="shared" si="4"/>
        <v>442.5</v>
      </c>
      <c r="J24" s="39">
        <f t="shared" si="5"/>
        <v>430.7</v>
      </c>
      <c r="K24" s="39">
        <f t="shared" si="6"/>
        <v>413</v>
      </c>
    </row>
    <row r="25" spans="2:11" s="1" customFormat="1" ht="3.75" customHeight="1" x14ac:dyDescent="0.25">
      <c r="B25" s="12"/>
      <c r="C25" s="23"/>
      <c r="D25" s="42"/>
      <c r="E25" s="42"/>
      <c r="F25" s="42"/>
      <c r="G25" s="42"/>
      <c r="H25" s="42"/>
      <c r="I25" s="42"/>
      <c r="J25" s="42"/>
      <c r="K25" s="42"/>
    </row>
    <row r="26" spans="2:11" s="1" customFormat="1" x14ac:dyDescent="0.25">
      <c r="B26" s="12"/>
      <c r="C26" s="51" t="s">
        <v>176</v>
      </c>
      <c r="D26" s="42"/>
      <c r="E26" s="42"/>
      <c r="F26" s="42"/>
      <c r="G26" s="42"/>
      <c r="H26" s="42"/>
      <c r="I26" s="42"/>
      <c r="J26" s="42"/>
      <c r="K26" s="42"/>
    </row>
    <row r="27" spans="2:11" s="1" customFormat="1" ht="3.75" customHeight="1" x14ac:dyDescent="0.25">
      <c r="B27" s="12"/>
      <c r="C27" s="23"/>
      <c r="D27" s="42"/>
      <c r="E27" s="42"/>
      <c r="F27" s="42"/>
      <c r="G27" s="42"/>
      <c r="H27" s="42"/>
      <c r="I27" s="42"/>
      <c r="J27" s="42"/>
      <c r="K27" s="42"/>
    </row>
    <row r="28" spans="2:11" s="1" customFormat="1" x14ac:dyDescent="0.25">
      <c r="B28" s="6">
        <v>1</v>
      </c>
      <c r="C28" s="4" t="s">
        <v>178</v>
      </c>
      <c r="D28" s="39">
        <v>390</v>
      </c>
      <c r="E28" s="39">
        <f t="shared" ref="E28" si="7">D28-D28*$E$5</f>
        <v>370.5</v>
      </c>
      <c r="F28" s="39">
        <f t="shared" ref="F28" si="8">D28-D28*$F$5</f>
        <v>351</v>
      </c>
      <c r="G28" s="39">
        <f t="shared" ref="G28" si="9">D28-D28*$G$5</f>
        <v>331.5</v>
      </c>
      <c r="H28" s="39">
        <f t="shared" ref="H28" si="10">D28-D28*$H$5</f>
        <v>312</v>
      </c>
      <c r="I28" s="39">
        <f t="shared" ref="I28" si="11">D28-D28*$I$5</f>
        <v>292.5</v>
      </c>
      <c r="J28" s="39">
        <f t="shared" ref="J28" si="12">D28-D28*$J$5</f>
        <v>284.7</v>
      </c>
      <c r="K28" s="39">
        <f t="shared" ref="K28" si="13">D28-D28*$K$5</f>
        <v>273</v>
      </c>
    </row>
    <row r="29" spans="2:11" s="1" customFormat="1" x14ac:dyDescent="0.25">
      <c r="B29" s="6">
        <v>2</v>
      </c>
      <c r="C29" s="4" t="s">
        <v>179</v>
      </c>
      <c r="D29" s="39">
        <v>380</v>
      </c>
      <c r="E29" s="39">
        <f t="shared" ref="E29:E30" si="14">D29-D29*$E$5</f>
        <v>361</v>
      </c>
      <c r="F29" s="39">
        <f t="shared" ref="F29:F30" si="15">D29-D29*$F$5</f>
        <v>342</v>
      </c>
      <c r="G29" s="39">
        <f t="shared" ref="G29:G30" si="16">D29-D29*$G$5</f>
        <v>323</v>
      </c>
      <c r="H29" s="39">
        <f t="shared" ref="H29:H30" si="17">D29-D29*$H$5</f>
        <v>304</v>
      </c>
      <c r="I29" s="39">
        <f t="shared" ref="I29:I30" si="18">D29-D29*$I$5</f>
        <v>285</v>
      </c>
      <c r="J29" s="39">
        <f t="shared" ref="J29:J30" si="19">D29-D29*$J$5</f>
        <v>277.39999999999998</v>
      </c>
      <c r="K29" s="39">
        <f t="shared" ref="K29:K30" si="20">D29-D29*$K$5</f>
        <v>266</v>
      </c>
    </row>
    <row r="30" spans="2:11" s="1" customFormat="1" x14ac:dyDescent="0.25">
      <c r="B30" s="6">
        <v>3</v>
      </c>
      <c r="C30" s="4" t="s">
        <v>177</v>
      </c>
      <c r="D30" s="39">
        <v>350</v>
      </c>
      <c r="E30" s="39">
        <f t="shared" si="14"/>
        <v>332.5</v>
      </c>
      <c r="F30" s="39">
        <f t="shared" si="15"/>
        <v>315</v>
      </c>
      <c r="G30" s="39">
        <f t="shared" si="16"/>
        <v>297.5</v>
      </c>
      <c r="H30" s="39">
        <f t="shared" si="17"/>
        <v>280</v>
      </c>
      <c r="I30" s="39">
        <f t="shared" si="18"/>
        <v>262.5</v>
      </c>
      <c r="J30" s="39">
        <f t="shared" si="19"/>
        <v>255.5</v>
      </c>
      <c r="K30" s="39">
        <f t="shared" si="20"/>
        <v>245</v>
      </c>
    </row>
    <row r="31" spans="2:11" s="1" customFormat="1" ht="3.75" customHeight="1" x14ac:dyDescent="0.25">
      <c r="B31" s="12"/>
      <c r="C31" s="23"/>
      <c r="D31" s="42"/>
      <c r="E31" s="42"/>
      <c r="F31" s="42"/>
      <c r="G31" s="42"/>
      <c r="H31" s="42"/>
      <c r="I31" s="42"/>
      <c r="J31" s="42"/>
      <c r="K31" s="42"/>
    </row>
    <row r="32" spans="2:11" s="1" customFormat="1" x14ac:dyDescent="0.25">
      <c r="B32" s="12"/>
      <c r="C32" s="7" t="s">
        <v>12</v>
      </c>
      <c r="D32" s="42"/>
      <c r="E32" s="42"/>
      <c r="F32" s="42"/>
      <c r="G32" s="42"/>
      <c r="H32" s="42"/>
      <c r="I32" s="42"/>
      <c r="J32" s="42"/>
      <c r="K32" s="42"/>
    </row>
    <row r="33" spans="2:11" s="1" customFormat="1" ht="3.75" customHeight="1" x14ac:dyDescent="0.25">
      <c r="B33" s="12"/>
      <c r="C33" s="22"/>
      <c r="D33" s="42"/>
      <c r="E33" s="42"/>
      <c r="F33" s="42"/>
      <c r="G33" s="42"/>
      <c r="H33" s="42"/>
      <c r="I33" s="42"/>
      <c r="J33" s="42"/>
      <c r="K33" s="42"/>
    </row>
    <row r="34" spans="2:11" s="1" customFormat="1" x14ac:dyDescent="0.25">
      <c r="B34" s="6">
        <v>1</v>
      </c>
      <c r="C34" s="4" t="s">
        <v>53</v>
      </c>
      <c r="D34" s="39">
        <v>590</v>
      </c>
      <c r="E34" s="39">
        <f t="shared" ref="E34:E41" si="21">D34-D34*$E$5</f>
        <v>560.5</v>
      </c>
      <c r="F34" s="39">
        <f t="shared" ref="F34:F41" si="22">D34-D34*$F$5</f>
        <v>531</v>
      </c>
      <c r="G34" s="39">
        <f t="shared" ref="G34:G41" si="23">D34-D34*$G$5</f>
        <v>501.5</v>
      </c>
      <c r="H34" s="39">
        <f t="shared" ref="H34:H41" si="24">D34-D34*$H$5</f>
        <v>472</v>
      </c>
      <c r="I34" s="39">
        <f t="shared" ref="I34:I41" si="25">D34-D34*$I$5</f>
        <v>442.5</v>
      </c>
      <c r="J34" s="39">
        <f t="shared" ref="J34:J41" si="26">D34-D34*$J$5</f>
        <v>430.7</v>
      </c>
      <c r="K34" s="39">
        <f t="shared" ref="K34:K41" si="27">D34-D34*$K$5</f>
        <v>413</v>
      </c>
    </row>
    <row r="35" spans="2:11" s="1" customFormat="1" x14ac:dyDescent="0.25">
      <c r="B35" s="16">
        <v>2</v>
      </c>
      <c r="C35" s="32" t="s">
        <v>54</v>
      </c>
      <c r="D35" s="39">
        <v>950</v>
      </c>
      <c r="E35" s="39">
        <f t="shared" si="21"/>
        <v>902.5</v>
      </c>
      <c r="F35" s="39">
        <f t="shared" si="22"/>
        <v>855</v>
      </c>
      <c r="G35" s="39">
        <f t="shared" si="23"/>
        <v>807.5</v>
      </c>
      <c r="H35" s="39">
        <f t="shared" si="24"/>
        <v>760</v>
      </c>
      <c r="I35" s="39">
        <f t="shared" si="25"/>
        <v>712.5</v>
      </c>
      <c r="J35" s="39">
        <f t="shared" si="26"/>
        <v>693.5</v>
      </c>
      <c r="K35" s="39">
        <f t="shared" si="27"/>
        <v>665</v>
      </c>
    </row>
    <row r="36" spans="2:11" s="1" customFormat="1" x14ac:dyDescent="0.25">
      <c r="B36" s="6">
        <v>3</v>
      </c>
      <c r="C36" s="31" t="s">
        <v>55</v>
      </c>
      <c r="D36" s="39">
        <v>790</v>
      </c>
      <c r="E36" s="39">
        <f t="shared" si="21"/>
        <v>750.5</v>
      </c>
      <c r="F36" s="39">
        <f t="shared" si="22"/>
        <v>711</v>
      </c>
      <c r="G36" s="39">
        <f t="shared" si="23"/>
        <v>671.5</v>
      </c>
      <c r="H36" s="39">
        <f t="shared" si="24"/>
        <v>632</v>
      </c>
      <c r="I36" s="39">
        <f t="shared" si="25"/>
        <v>592.5</v>
      </c>
      <c r="J36" s="39">
        <f t="shared" si="26"/>
        <v>576.70000000000005</v>
      </c>
      <c r="K36" s="39">
        <f t="shared" si="27"/>
        <v>553</v>
      </c>
    </row>
    <row r="37" spans="2:11" s="1" customFormat="1" x14ac:dyDescent="0.25">
      <c r="B37" s="6">
        <v>4</v>
      </c>
      <c r="C37" s="31" t="s">
        <v>56</v>
      </c>
      <c r="D37" s="39">
        <v>850</v>
      </c>
      <c r="E37" s="39">
        <f t="shared" si="21"/>
        <v>807.5</v>
      </c>
      <c r="F37" s="39">
        <f t="shared" si="22"/>
        <v>765</v>
      </c>
      <c r="G37" s="39">
        <f t="shared" si="23"/>
        <v>722.5</v>
      </c>
      <c r="H37" s="39">
        <f t="shared" si="24"/>
        <v>680</v>
      </c>
      <c r="I37" s="39">
        <f t="shared" si="25"/>
        <v>637.5</v>
      </c>
      <c r="J37" s="39">
        <f t="shared" si="26"/>
        <v>620.5</v>
      </c>
      <c r="K37" s="39">
        <f t="shared" si="27"/>
        <v>595</v>
      </c>
    </row>
    <row r="38" spans="2:11" s="1" customFormat="1" x14ac:dyDescent="0.25">
      <c r="B38" s="6">
        <v>5</v>
      </c>
      <c r="C38" s="31" t="s">
        <v>57</v>
      </c>
      <c r="D38" s="39">
        <v>850</v>
      </c>
      <c r="E38" s="39">
        <f t="shared" si="21"/>
        <v>807.5</v>
      </c>
      <c r="F38" s="39">
        <f t="shared" si="22"/>
        <v>765</v>
      </c>
      <c r="G38" s="39">
        <f t="shared" si="23"/>
        <v>722.5</v>
      </c>
      <c r="H38" s="39">
        <f t="shared" si="24"/>
        <v>680</v>
      </c>
      <c r="I38" s="39">
        <f t="shared" si="25"/>
        <v>637.5</v>
      </c>
      <c r="J38" s="39">
        <f t="shared" si="26"/>
        <v>620.5</v>
      </c>
      <c r="K38" s="39">
        <f t="shared" si="27"/>
        <v>595</v>
      </c>
    </row>
    <row r="39" spans="2:11" s="1" customFormat="1" x14ac:dyDescent="0.25">
      <c r="B39" s="6">
        <v>6</v>
      </c>
      <c r="C39" s="31" t="s">
        <v>58</v>
      </c>
      <c r="D39" s="39">
        <v>850</v>
      </c>
      <c r="E39" s="39">
        <f t="shared" si="21"/>
        <v>807.5</v>
      </c>
      <c r="F39" s="39">
        <f t="shared" si="22"/>
        <v>765</v>
      </c>
      <c r="G39" s="39">
        <f t="shared" si="23"/>
        <v>722.5</v>
      </c>
      <c r="H39" s="39">
        <f t="shared" si="24"/>
        <v>680</v>
      </c>
      <c r="I39" s="39">
        <f t="shared" si="25"/>
        <v>637.5</v>
      </c>
      <c r="J39" s="39">
        <f t="shared" si="26"/>
        <v>620.5</v>
      </c>
      <c r="K39" s="39">
        <f t="shared" si="27"/>
        <v>595</v>
      </c>
    </row>
    <row r="40" spans="2:11" s="1" customFormat="1" x14ac:dyDescent="0.25">
      <c r="B40" s="6">
        <v>7</v>
      </c>
      <c r="C40" s="31" t="s">
        <v>59</v>
      </c>
      <c r="D40" s="39">
        <v>850</v>
      </c>
      <c r="E40" s="39">
        <f t="shared" si="21"/>
        <v>807.5</v>
      </c>
      <c r="F40" s="39">
        <f t="shared" si="22"/>
        <v>765</v>
      </c>
      <c r="G40" s="39">
        <f t="shared" si="23"/>
        <v>722.5</v>
      </c>
      <c r="H40" s="39">
        <f t="shared" si="24"/>
        <v>680</v>
      </c>
      <c r="I40" s="39">
        <f t="shared" si="25"/>
        <v>637.5</v>
      </c>
      <c r="J40" s="39">
        <f t="shared" si="26"/>
        <v>620.5</v>
      </c>
      <c r="K40" s="39">
        <f t="shared" si="27"/>
        <v>595</v>
      </c>
    </row>
    <row r="41" spans="2:11" s="1" customFormat="1" x14ac:dyDescent="0.25">
      <c r="B41" s="6">
        <v>8</v>
      </c>
      <c r="C41" s="31" t="s">
        <v>60</v>
      </c>
      <c r="D41" s="39">
        <v>850</v>
      </c>
      <c r="E41" s="39">
        <f t="shared" si="21"/>
        <v>807.5</v>
      </c>
      <c r="F41" s="39">
        <f t="shared" si="22"/>
        <v>765</v>
      </c>
      <c r="G41" s="39">
        <f t="shared" si="23"/>
        <v>722.5</v>
      </c>
      <c r="H41" s="39">
        <f t="shared" si="24"/>
        <v>680</v>
      </c>
      <c r="I41" s="39">
        <f t="shared" si="25"/>
        <v>637.5</v>
      </c>
      <c r="J41" s="39">
        <f t="shared" si="26"/>
        <v>620.5</v>
      </c>
      <c r="K41" s="39">
        <f t="shared" si="27"/>
        <v>595</v>
      </c>
    </row>
    <row r="42" spans="2:11" s="1" customFormat="1" x14ac:dyDescent="0.25">
      <c r="B42" s="6">
        <v>9</v>
      </c>
      <c r="C42" s="31" t="s">
        <v>188</v>
      </c>
      <c r="D42" s="39">
        <v>950</v>
      </c>
      <c r="E42" s="39">
        <f t="shared" ref="E42" si="28">D42-D42*$E$5</f>
        <v>902.5</v>
      </c>
      <c r="F42" s="39">
        <f t="shared" ref="F42" si="29">D42-D42*$F$5</f>
        <v>855</v>
      </c>
      <c r="G42" s="39">
        <f t="shared" ref="G42" si="30">D42-D42*$G$5</f>
        <v>807.5</v>
      </c>
      <c r="H42" s="39">
        <f t="shared" ref="H42" si="31">D42-D42*$H$5</f>
        <v>760</v>
      </c>
      <c r="I42" s="39">
        <f t="shared" ref="I42" si="32">D42-D42*$I$5</f>
        <v>712.5</v>
      </c>
      <c r="J42" s="39">
        <f t="shared" ref="J42" si="33">D42-D42*$J$5</f>
        <v>693.5</v>
      </c>
      <c r="K42" s="39">
        <f t="shared" ref="K42" si="34">D42-D42*$K$5</f>
        <v>665</v>
      </c>
    </row>
    <row r="43" spans="2:11" s="1" customFormat="1" ht="3.75" customHeight="1" x14ac:dyDescent="0.25">
      <c r="B43" s="12"/>
      <c r="C43" s="23"/>
      <c r="D43" s="42"/>
      <c r="E43" s="42"/>
      <c r="F43" s="42"/>
      <c r="G43" s="42"/>
      <c r="H43" s="42"/>
      <c r="I43" s="42"/>
      <c r="J43" s="42"/>
      <c r="K43" s="42"/>
    </row>
    <row r="44" spans="2:11" s="1" customFormat="1" x14ac:dyDescent="0.25">
      <c r="B44" s="12"/>
      <c r="C44" s="7" t="s">
        <v>2</v>
      </c>
      <c r="D44" s="42"/>
      <c r="E44" s="42"/>
      <c r="F44" s="42"/>
      <c r="G44" s="42"/>
      <c r="H44" s="42"/>
      <c r="I44" s="42"/>
      <c r="J44" s="42"/>
      <c r="K44" s="42"/>
    </row>
    <row r="45" spans="2:11" s="1" customFormat="1" ht="3.75" customHeight="1" x14ac:dyDescent="0.25">
      <c r="B45" s="12"/>
      <c r="C45" s="22"/>
      <c r="D45" s="42"/>
      <c r="E45" s="42"/>
      <c r="F45" s="42"/>
      <c r="G45" s="42"/>
      <c r="H45" s="42"/>
      <c r="I45" s="42"/>
      <c r="J45" s="42"/>
      <c r="K45" s="42"/>
    </row>
    <row r="46" spans="2:11" s="1" customFormat="1" x14ac:dyDescent="0.25">
      <c r="B46" s="6">
        <v>1</v>
      </c>
      <c r="C46" s="5" t="s">
        <v>64</v>
      </c>
      <c r="D46" s="39">
        <v>1450</v>
      </c>
      <c r="E46" s="39">
        <f t="shared" ref="E46:E59" si="35">D46-D46*$E$5</f>
        <v>1377.5</v>
      </c>
      <c r="F46" s="39">
        <f t="shared" ref="F46:F59" si="36">D46-D46*$F$5</f>
        <v>1305</v>
      </c>
      <c r="G46" s="39">
        <f t="shared" ref="G46:G59" si="37">D46-D46*$G$5</f>
        <v>1232.5</v>
      </c>
      <c r="H46" s="39">
        <f t="shared" ref="H46:H59" si="38">D46-D46*$H$5</f>
        <v>1160</v>
      </c>
      <c r="I46" s="39">
        <f t="shared" ref="I46:I59" si="39">D46-D46*$I$5</f>
        <v>1087.5</v>
      </c>
      <c r="J46" s="39">
        <f t="shared" ref="J46:J59" si="40">D46-D46*$J$5</f>
        <v>1058.5</v>
      </c>
      <c r="K46" s="39">
        <f t="shared" ref="K46:K59" si="41">D46-D46*$K$5</f>
        <v>1015</v>
      </c>
    </row>
    <row r="47" spans="2:11" s="1" customFormat="1" x14ac:dyDescent="0.25">
      <c r="B47" s="6">
        <v>2</v>
      </c>
      <c r="C47" s="5" t="s">
        <v>65</v>
      </c>
      <c r="D47" s="39">
        <v>790</v>
      </c>
      <c r="E47" s="39">
        <f t="shared" si="35"/>
        <v>750.5</v>
      </c>
      <c r="F47" s="39">
        <f t="shared" si="36"/>
        <v>711</v>
      </c>
      <c r="G47" s="39">
        <f t="shared" si="37"/>
        <v>671.5</v>
      </c>
      <c r="H47" s="39">
        <f t="shared" si="38"/>
        <v>632</v>
      </c>
      <c r="I47" s="39">
        <f t="shared" si="39"/>
        <v>592.5</v>
      </c>
      <c r="J47" s="39">
        <f t="shared" si="40"/>
        <v>576.70000000000005</v>
      </c>
      <c r="K47" s="39">
        <f t="shared" si="41"/>
        <v>553</v>
      </c>
    </row>
    <row r="48" spans="2:11" s="1" customFormat="1" x14ac:dyDescent="0.25">
      <c r="B48" s="6">
        <v>3</v>
      </c>
      <c r="C48" s="5" t="s">
        <v>66</v>
      </c>
      <c r="D48" s="39">
        <v>1050</v>
      </c>
      <c r="E48" s="39">
        <f t="shared" si="35"/>
        <v>997.5</v>
      </c>
      <c r="F48" s="39">
        <f t="shared" si="36"/>
        <v>945</v>
      </c>
      <c r="G48" s="39">
        <f t="shared" si="37"/>
        <v>892.5</v>
      </c>
      <c r="H48" s="39">
        <f t="shared" si="38"/>
        <v>840</v>
      </c>
      <c r="I48" s="39">
        <f t="shared" si="39"/>
        <v>787.5</v>
      </c>
      <c r="J48" s="39">
        <f t="shared" si="40"/>
        <v>766.5</v>
      </c>
      <c r="K48" s="39">
        <f t="shared" si="41"/>
        <v>735</v>
      </c>
    </row>
    <row r="49" spans="2:11" s="1" customFormat="1" x14ac:dyDescent="0.25">
      <c r="B49" s="6">
        <v>4</v>
      </c>
      <c r="C49" s="5" t="s">
        <v>62</v>
      </c>
      <c r="D49" s="39">
        <v>790</v>
      </c>
      <c r="E49" s="39">
        <f t="shared" si="35"/>
        <v>750.5</v>
      </c>
      <c r="F49" s="39">
        <f t="shared" si="36"/>
        <v>711</v>
      </c>
      <c r="G49" s="39">
        <f t="shared" si="37"/>
        <v>671.5</v>
      </c>
      <c r="H49" s="39">
        <f t="shared" si="38"/>
        <v>632</v>
      </c>
      <c r="I49" s="39">
        <f t="shared" si="39"/>
        <v>592.5</v>
      </c>
      <c r="J49" s="39">
        <f t="shared" si="40"/>
        <v>576.70000000000005</v>
      </c>
      <c r="K49" s="39">
        <f t="shared" si="41"/>
        <v>553</v>
      </c>
    </row>
    <row r="50" spans="2:11" s="1" customFormat="1" x14ac:dyDescent="0.25">
      <c r="B50" s="16">
        <v>5</v>
      </c>
      <c r="C50" s="20" t="s">
        <v>63</v>
      </c>
      <c r="D50" s="39">
        <v>1050</v>
      </c>
      <c r="E50" s="39">
        <f t="shared" si="35"/>
        <v>997.5</v>
      </c>
      <c r="F50" s="39">
        <f t="shared" si="36"/>
        <v>945</v>
      </c>
      <c r="G50" s="39">
        <f t="shared" si="37"/>
        <v>892.5</v>
      </c>
      <c r="H50" s="39">
        <f t="shared" si="38"/>
        <v>840</v>
      </c>
      <c r="I50" s="39">
        <f t="shared" si="39"/>
        <v>787.5</v>
      </c>
      <c r="J50" s="39">
        <f t="shared" si="40"/>
        <v>766.5</v>
      </c>
      <c r="K50" s="39">
        <f t="shared" si="41"/>
        <v>735</v>
      </c>
    </row>
    <row r="51" spans="2:11" s="1" customFormat="1" x14ac:dyDescent="0.25">
      <c r="B51" s="6">
        <v>6</v>
      </c>
      <c r="C51" s="5" t="s">
        <v>61</v>
      </c>
      <c r="D51" s="39">
        <v>650</v>
      </c>
      <c r="E51" s="39">
        <f t="shared" si="35"/>
        <v>617.5</v>
      </c>
      <c r="F51" s="39">
        <f t="shared" si="36"/>
        <v>585</v>
      </c>
      <c r="G51" s="39">
        <f t="shared" si="37"/>
        <v>552.5</v>
      </c>
      <c r="H51" s="39">
        <f t="shared" si="38"/>
        <v>520</v>
      </c>
      <c r="I51" s="39">
        <f t="shared" si="39"/>
        <v>487.5</v>
      </c>
      <c r="J51" s="39">
        <f t="shared" si="40"/>
        <v>474.5</v>
      </c>
      <c r="K51" s="39">
        <f t="shared" si="41"/>
        <v>455</v>
      </c>
    </row>
    <row r="52" spans="2:11" s="1" customFormat="1" x14ac:dyDescent="0.25">
      <c r="B52" s="6">
        <v>7</v>
      </c>
      <c r="C52" s="5" t="s">
        <v>67</v>
      </c>
      <c r="D52" s="39">
        <v>950</v>
      </c>
      <c r="E52" s="39">
        <f t="shared" si="35"/>
        <v>902.5</v>
      </c>
      <c r="F52" s="39">
        <f t="shared" si="36"/>
        <v>855</v>
      </c>
      <c r="G52" s="39">
        <f t="shared" si="37"/>
        <v>807.5</v>
      </c>
      <c r="H52" s="39">
        <f t="shared" si="38"/>
        <v>760</v>
      </c>
      <c r="I52" s="39">
        <f t="shared" si="39"/>
        <v>712.5</v>
      </c>
      <c r="J52" s="39">
        <f t="shared" si="40"/>
        <v>693.5</v>
      </c>
      <c r="K52" s="39">
        <f t="shared" si="41"/>
        <v>665</v>
      </c>
    </row>
    <row r="53" spans="2:11" s="1" customFormat="1" x14ac:dyDescent="0.25">
      <c r="B53" s="6">
        <v>8</v>
      </c>
      <c r="C53" s="5" t="s">
        <v>68</v>
      </c>
      <c r="D53" s="39">
        <v>650</v>
      </c>
      <c r="E53" s="39">
        <f t="shared" si="35"/>
        <v>617.5</v>
      </c>
      <c r="F53" s="39">
        <f t="shared" si="36"/>
        <v>585</v>
      </c>
      <c r="G53" s="39">
        <f t="shared" si="37"/>
        <v>552.5</v>
      </c>
      <c r="H53" s="39">
        <f t="shared" si="38"/>
        <v>520</v>
      </c>
      <c r="I53" s="39">
        <f t="shared" si="39"/>
        <v>487.5</v>
      </c>
      <c r="J53" s="39">
        <f t="shared" si="40"/>
        <v>474.5</v>
      </c>
      <c r="K53" s="39">
        <f t="shared" si="41"/>
        <v>455</v>
      </c>
    </row>
    <row r="54" spans="2:11" s="1" customFormat="1" x14ac:dyDescent="0.25">
      <c r="B54" s="15">
        <v>9</v>
      </c>
      <c r="C54" s="19" t="s">
        <v>69</v>
      </c>
      <c r="D54" s="39">
        <v>890</v>
      </c>
      <c r="E54" s="39">
        <f t="shared" si="35"/>
        <v>845.5</v>
      </c>
      <c r="F54" s="39">
        <f t="shared" si="36"/>
        <v>801</v>
      </c>
      <c r="G54" s="39">
        <f t="shared" si="37"/>
        <v>756.5</v>
      </c>
      <c r="H54" s="39">
        <f t="shared" si="38"/>
        <v>712</v>
      </c>
      <c r="I54" s="39">
        <f t="shared" si="39"/>
        <v>667.5</v>
      </c>
      <c r="J54" s="39">
        <f t="shared" si="40"/>
        <v>649.70000000000005</v>
      </c>
      <c r="K54" s="39">
        <f t="shared" si="41"/>
        <v>623</v>
      </c>
    </row>
    <row r="55" spans="2:11" s="1" customFormat="1" x14ac:dyDescent="0.25">
      <c r="B55" s="6">
        <v>10</v>
      </c>
      <c r="C55" s="5" t="s">
        <v>4</v>
      </c>
      <c r="D55" s="39">
        <v>1550</v>
      </c>
      <c r="E55" s="39">
        <f t="shared" si="35"/>
        <v>1472.5</v>
      </c>
      <c r="F55" s="39">
        <f t="shared" si="36"/>
        <v>1395</v>
      </c>
      <c r="G55" s="39">
        <f t="shared" si="37"/>
        <v>1317.5</v>
      </c>
      <c r="H55" s="39">
        <f t="shared" si="38"/>
        <v>1240</v>
      </c>
      <c r="I55" s="39">
        <f t="shared" si="39"/>
        <v>1162.5</v>
      </c>
      <c r="J55" s="39">
        <f t="shared" si="40"/>
        <v>1131.5</v>
      </c>
      <c r="K55" s="39">
        <f t="shared" si="41"/>
        <v>1085</v>
      </c>
    </row>
    <row r="56" spans="2:11" s="1" customFormat="1" x14ac:dyDescent="0.25">
      <c r="B56" s="6">
        <v>11</v>
      </c>
      <c r="C56" s="5" t="s">
        <v>3</v>
      </c>
      <c r="D56" s="39">
        <v>1150</v>
      </c>
      <c r="E56" s="39">
        <f t="shared" si="35"/>
        <v>1092.5</v>
      </c>
      <c r="F56" s="39">
        <f t="shared" si="36"/>
        <v>1035</v>
      </c>
      <c r="G56" s="39">
        <f t="shared" si="37"/>
        <v>977.5</v>
      </c>
      <c r="H56" s="39">
        <f t="shared" si="38"/>
        <v>920</v>
      </c>
      <c r="I56" s="39">
        <f t="shared" si="39"/>
        <v>862.5</v>
      </c>
      <c r="J56" s="39">
        <f t="shared" si="40"/>
        <v>839.5</v>
      </c>
      <c r="K56" s="39">
        <f t="shared" si="41"/>
        <v>805</v>
      </c>
    </row>
    <row r="57" spans="2:11" s="1" customFormat="1" x14ac:dyDescent="0.25">
      <c r="B57" s="6">
        <v>12</v>
      </c>
      <c r="C57" s="5" t="s">
        <v>70</v>
      </c>
      <c r="D57" s="39">
        <v>1290</v>
      </c>
      <c r="E57" s="39">
        <f t="shared" si="35"/>
        <v>1225.5</v>
      </c>
      <c r="F57" s="39">
        <f t="shared" si="36"/>
        <v>1161</v>
      </c>
      <c r="G57" s="39">
        <f t="shared" si="37"/>
        <v>1096.5</v>
      </c>
      <c r="H57" s="39">
        <f t="shared" si="38"/>
        <v>1032</v>
      </c>
      <c r="I57" s="39">
        <f t="shared" si="39"/>
        <v>967.5</v>
      </c>
      <c r="J57" s="39">
        <f t="shared" si="40"/>
        <v>941.7</v>
      </c>
      <c r="K57" s="39">
        <f t="shared" si="41"/>
        <v>903</v>
      </c>
    </row>
    <row r="58" spans="2:11" s="1" customFormat="1" x14ac:dyDescent="0.25">
      <c r="B58" s="6">
        <v>13</v>
      </c>
      <c r="C58" s="5" t="s">
        <v>71</v>
      </c>
      <c r="D58" s="39">
        <v>750</v>
      </c>
      <c r="E58" s="39">
        <f t="shared" si="35"/>
        <v>712.5</v>
      </c>
      <c r="F58" s="39">
        <f t="shared" si="36"/>
        <v>675</v>
      </c>
      <c r="G58" s="39">
        <f t="shared" si="37"/>
        <v>637.5</v>
      </c>
      <c r="H58" s="39">
        <f t="shared" si="38"/>
        <v>600</v>
      </c>
      <c r="I58" s="39">
        <f t="shared" si="39"/>
        <v>562.5</v>
      </c>
      <c r="J58" s="39">
        <f t="shared" si="40"/>
        <v>547.5</v>
      </c>
      <c r="K58" s="39">
        <f t="shared" si="41"/>
        <v>525</v>
      </c>
    </row>
    <row r="59" spans="2:11" s="1" customFormat="1" x14ac:dyDescent="0.25">
      <c r="B59" s="6">
        <v>14</v>
      </c>
      <c r="C59" s="5" t="s">
        <v>72</v>
      </c>
      <c r="D59" s="39">
        <v>950</v>
      </c>
      <c r="E59" s="39">
        <f t="shared" si="35"/>
        <v>902.5</v>
      </c>
      <c r="F59" s="39">
        <f t="shared" si="36"/>
        <v>855</v>
      </c>
      <c r="G59" s="39">
        <f t="shared" si="37"/>
        <v>807.5</v>
      </c>
      <c r="H59" s="39">
        <f t="shared" si="38"/>
        <v>760</v>
      </c>
      <c r="I59" s="39">
        <f t="shared" si="39"/>
        <v>712.5</v>
      </c>
      <c r="J59" s="39">
        <f t="shared" si="40"/>
        <v>693.5</v>
      </c>
      <c r="K59" s="39">
        <f t="shared" si="41"/>
        <v>665</v>
      </c>
    </row>
    <row r="60" spans="2:11" s="1" customFormat="1" ht="3.75" customHeight="1" x14ac:dyDescent="0.25">
      <c r="B60" s="12"/>
      <c r="C60" s="27"/>
      <c r="D60" s="42"/>
      <c r="E60" s="42"/>
      <c r="F60" s="42"/>
      <c r="G60" s="42"/>
      <c r="H60" s="42"/>
      <c r="I60" s="42"/>
      <c r="J60" s="42"/>
      <c r="K60" s="42"/>
    </row>
    <row r="61" spans="2:11" s="1" customFormat="1" ht="14.25" customHeight="1" x14ac:dyDescent="0.25">
      <c r="B61" s="12"/>
      <c r="C61" s="51" t="s">
        <v>172</v>
      </c>
      <c r="D61" s="42"/>
      <c r="E61" s="42"/>
      <c r="F61" s="42"/>
      <c r="G61" s="42"/>
      <c r="H61" s="42"/>
      <c r="I61" s="42"/>
      <c r="J61" s="42"/>
      <c r="K61" s="42"/>
    </row>
    <row r="62" spans="2:11" s="1" customFormat="1" ht="4.5" customHeight="1" x14ac:dyDescent="0.25">
      <c r="B62" s="12"/>
      <c r="C62" s="26"/>
      <c r="D62" s="42"/>
      <c r="E62" s="42"/>
      <c r="F62" s="42"/>
      <c r="G62" s="42"/>
      <c r="H62" s="42"/>
      <c r="I62" s="42"/>
      <c r="J62" s="42"/>
      <c r="K62" s="42"/>
    </row>
    <row r="63" spans="2:11" s="1" customFormat="1" x14ac:dyDescent="0.25">
      <c r="B63" s="6">
        <v>1</v>
      </c>
      <c r="C63" s="5" t="s">
        <v>173</v>
      </c>
      <c r="D63" s="39">
        <v>350</v>
      </c>
      <c r="E63" s="39">
        <f t="shared" ref="E63:E64" si="42">D63-D63*$E$5</f>
        <v>332.5</v>
      </c>
      <c r="F63" s="39">
        <f t="shared" ref="F63:F64" si="43">D63-D63*$F$5</f>
        <v>315</v>
      </c>
      <c r="G63" s="39">
        <f t="shared" ref="G63:G64" si="44">D63-D63*$G$5</f>
        <v>297.5</v>
      </c>
      <c r="H63" s="39">
        <f t="shared" ref="H63:H64" si="45">D63-D63*$H$5</f>
        <v>280</v>
      </c>
      <c r="I63" s="39">
        <f t="shared" ref="I63:I64" si="46">D63-D63*$I$5</f>
        <v>262.5</v>
      </c>
      <c r="J63" s="39">
        <f t="shared" ref="J63:J64" si="47">D63-D63*$J$5</f>
        <v>255.5</v>
      </c>
      <c r="K63" s="39">
        <f t="shared" ref="K63:K64" si="48">D63-D63*$K$5</f>
        <v>245</v>
      </c>
    </row>
    <row r="64" spans="2:11" s="1" customFormat="1" x14ac:dyDescent="0.25">
      <c r="B64" s="6">
        <v>2</v>
      </c>
      <c r="C64" s="5" t="s">
        <v>174</v>
      </c>
      <c r="D64" s="39">
        <v>650</v>
      </c>
      <c r="E64" s="39">
        <f t="shared" si="42"/>
        <v>617.5</v>
      </c>
      <c r="F64" s="39">
        <f t="shared" si="43"/>
        <v>585</v>
      </c>
      <c r="G64" s="39">
        <f t="shared" si="44"/>
        <v>552.5</v>
      </c>
      <c r="H64" s="39">
        <f t="shared" si="45"/>
        <v>520</v>
      </c>
      <c r="I64" s="39">
        <f t="shared" si="46"/>
        <v>487.5</v>
      </c>
      <c r="J64" s="39">
        <f t="shared" si="47"/>
        <v>474.5</v>
      </c>
      <c r="K64" s="39">
        <f t="shared" si="48"/>
        <v>455</v>
      </c>
    </row>
    <row r="65" spans="2:11" s="1" customFormat="1" ht="3.75" customHeight="1" x14ac:dyDescent="0.25">
      <c r="B65" s="12"/>
      <c r="C65" s="27"/>
      <c r="D65" s="42"/>
      <c r="E65" s="42"/>
      <c r="F65" s="42"/>
      <c r="G65" s="42"/>
      <c r="H65" s="42"/>
      <c r="I65" s="42"/>
      <c r="J65" s="42"/>
      <c r="K65" s="42"/>
    </row>
    <row r="66" spans="2:11" s="1" customFormat="1" x14ac:dyDescent="0.25">
      <c r="B66" s="12"/>
      <c r="C66" s="8" t="s">
        <v>11</v>
      </c>
      <c r="D66" s="42"/>
      <c r="E66" s="42"/>
      <c r="F66" s="42"/>
      <c r="G66" s="42"/>
      <c r="H66" s="42"/>
      <c r="I66" s="42"/>
      <c r="J66" s="42"/>
      <c r="K66" s="42"/>
    </row>
    <row r="67" spans="2:11" s="1" customFormat="1" ht="3.75" customHeight="1" x14ac:dyDescent="0.25">
      <c r="B67" s="12"/>
      <c r="C67" s="26"/>
      <c r="D67" s="42"/>
      <c r="E67" s="42"/>
      <c r="F67" s="42"/>
      <c r="G67" s="42"/>
      <c r="H67" s="42"/>
      <c r="I67" s="42"/>
      <c r="J67" s="42"/>
      <c r="K67" s="42"/>
    </row>
    <row r="68" spans="2:11" s="1" customFormat="1" x14ac:dyDescent="0.25">
      <c r="B68" s="6">
        <v>1</v>
      </c>
      <c r="C68" s="31" t="s">
        <v>78</v>
      </c>
      <c r="D68" s="44">
        <v>750</v>
      </c>
      <c r="E68" s="39">
        <f t="shared" ref="E68:E76" si="49">D68-D68*$E$5</f>
        <v>712.5</v>
      </c>
      <c r="F68" s="39">
        <f t="shared" ref="F68:F76" si="50">D68-D68*$F$5</f>
        <v>675</v>
      </c>
      <c r="G68" s="39">
        <f t="shared" ref="G68:G76" si="51">D68-D68*$G$5</f>
        <v>637.5</v>
      </c>
      <c r="H68" s="39">
        <f t="shared" ref="H68:H76" si="52">D68-D68*$H$5</f>
        <v>600</v>
      </c>
      <c r="I68" s="39">
        <f t="shared" ref="I68:I76" si="53">D68-D68*$I$5</f>
        <v>562.5</v>
      </c>
      <c r="J68" s="39">
        <f t="shared" ref="J68:J76" si="54">D68-D68*$J$5</f>
        <v>547.5</v>
      </c>
      <c r="K68" s="39">
        <f t="shared" ref="K68:K76" si="55">D68-D68*$K$5</f>
        <v>525</v>
      </c>
    </row>
    <row r="69" spans="2:11" s="1" customFormat="1" x14ac:dyDescent="0.25">
      <c r="B69" s="6">
        <v>2</v>
      </c>
      <c r="C69" s="31" t="s">
        <v>79</v>
      </c>
      <c r="D69" s="44">
        <v>790</v>
      </c>
      <c r="E69" s="39">
        <f t="shared" si="49"/>
        <v>750.5</v>
      </c>
      <c r="F69" s="39">
        <f t="shared" si="50"/>
        <v>711</v>
      </c>
      <c r="G69" s="39">
        <f t="shared" si="51"/>
        <v>671.5</v>
      </c>
      <c r="H69" s="39">
        <f t="shared" si="52"/>
        <v>632</v>
      </c>
      <c r="I69" s="39">
        <f t="shared" si="53"/>
        <v>592.5</v>
      </c>
      <c r="J69" s="39">
        <f t="shared" si="54"/>
        <v>576.70000000000005</v>
      </c>
      <c r="K69" s="39">
        <f t="shared" si="55"/>
        <v>553</v>
      </c>
    </row>
    <row r="70" spans="2:11" s="1" customFormat="1" x14ac:dyDescent="0.25">
      <c r="B70" s="6">
        <v>3</v>
      </c>
      <c r="C70" s="31" t="s">
        <v>80</v>
      </c>
      <c r="D70" s="44">
        <v>7500</v>
      </c>
      <c r="E70" s="39">
        <f t="shared" si="49"/>
        <v>7125</v>
      </c>
      <c r="F70" s="39">
        <f t="shared" si="50"/>
        <v>6750</v>
      </c>
      <c r="G70" s="39">
        <f t="shared" si="51"/>
        <v>6375</v>
      </c>
      <c r="H70" s="39">
        <f t="shared" si="52"/>
        <v>6000</v>
      </c>
      <c r="I70" s="39">
        <f t="shared" si="53"/>
        <v>5625</v>
      </c>
      <c r="J70" s="39">
        <f t="shared" si="54"/>
        <v>5475</v>
      </c>
      <c r="K70" s="39">
        <f t="shared" si="55"/>
        <v>5250</v>
      </c>
    </row>
    <row r="71" spans="2:11" s="1" customFormat="1" x14ac:dyDescent="0.25">
      <c r="B71" s="30">
        <v>4</v>
      </c>
      <c r="C71" s="33" t="s">
        <v>81</v>
      </c>
      <c r="D71" s="46">
        <v>290</v>
      </c>
      <c r="E71" s="39">
        <f t="shared" si="49"/>
        <v>275.5</v>
      </c>
      <c r="F71" s="39">
        <f t="shared" si="50"/>
        <v>261</v>
      </c>
      <c r="G71" s="39">
        <f t="shared" si="51"/>
        <v>246.5</v>
      </c>
      <c r="H71" s="39">
        <f t="shared" si="52"/>
        <v>232</v>
      </c>
      <c r="I71" s="39">
        <f t="shared" si="53"/>
        <v>217.5</v>
      </c>
      <c r="J71" s="39">
        <f t="shared" si="54"/>
        <v>211.7</v>
      </c>
      <c r="K71" s="39">
        <f t="shared" si="55"/>
        <v>203</v>
      </c>
    </row>
    <row r="72" spans="2:11" s="1" customFormat="1" x14ac:dyDescent="0.25">
      <c r="B72" s="6">
        <v>5</v>
      </c>
      <c r="C72" s="31" t="s">
        <v>82</v>
      </c>
      <c r="D72" s="44">
        <v>690</v>
      </c>
      <c r="E72" s="39">
        <f t="shared" si="49"/>
        <v>655.5</v>
      </c>
      <c r="F72" s="39">
        <f t="shared" si="50"/>
        <v>621</v>
      </c>
      <c r="G72" s="39">
        <f t="shared" si="51"/>
        <v>586.5</v>
      </c>
      <c r="H72" s="39">
        <f t="shared" si="52"/>
        <v>552</v>
      </c>
      <c r="I72" s="39">
        <f t="shared" si="53"/>
        <v>517.5</v>
      </c>
      <c r="J72" s="39">
        <f t="shared" si="54"/>
        <v>503.7</v>
      </c>
      <c r="K72" s="39">
        <f t="shared" si="55"/>
        <v>483</v>
      </c>
    </row>
    <row r="73" spans="2:11" s="1" customFormat="1" x14ac:dyDescent="0.25">
      <c r="B73" s="6">
        <v>6</v>
      </c>
      <c r="C73" s="31" t="s">
        <v>83</v>
      </c>
      <c r="D73" s="44">
        <v>290</v>
      </c>
      <c r="E73" s="39">
        <f t="shared" si="49"/>
        <v>275.5</v>
      </c>
      <c r="F73" s="39">
        <f t="shared" si="50"/>
        <v>261</v>
      </c>
      <c r="G73" s="39">
        <f t="shared" si="51"/>
        <v>246.5</v>
      </c>
      <c r="H73" s="39">
        <f t="shared" si="52"/>
        <v>232</v>
      </c>
      <c r="I73" s="39">
        <f t="shared" si="53"/>
        <v>217.5</v>
      </c>
      <c r="J73" s="39">
        <f t="shared" si="54"/>
        <v>211.7</v>
      </c>
      <c r="K73" s="39">
        <f t="shared" si="55"/>
        <v>203</v>
      </c>
    </row>
    <row r="74" spans="2:11" s="1" customFormat="1" x14ac:dyDescent="0.25">
      <c r="B74" s="6">
        <v>7</v>
      </c>
      <c r="C74" s="31" t="s">
        <v>84</v>
      </c>
      <c r="D74" s="44">
        <v>690</v>
      </c>
      <c r="E74" s="39">
        <f t="shared" si="49"/>
        <v>655.5</v>
      </c>
      <c r="F74" s="39">
        <f t="shared" si="50"/>
        <v>621</v>
      </c>
      <c r="G74" s="39">
        <f t="shared" si="51"/>
        <v>586.5</v>
      </c>
      <c r="H74" s="39">
        <f t="shared" si="52"/>
        <v>552</v>
      </c>
      <c r="I74" s="39">
        <f t="shared" si="53"/>
        <v>517.5</v>
      </c>
      <c r="J74" s="39">
        <f t="shared" si="54"/>
        <v>503.7</v>
      </c>
      <c r="K74" s="39">
        <f t="shared" si="55"/>
        <v>483</v>
      </c>
    </row>
    <row r="75" spans="2:11" s="1" customFormat="1" x14ac:dyDescent="0.25">
      <c r="B75" s="6">
        <v>8</v>
      </c>
      <c r="C75" s="31" t="s">
        <v>85</v>
      </c>
      <c r="D75" s="44">
        <v>250</v>
      </c>
      <c r="E75" s="39">
        <f t="shared" si="49"/>
        <v>237.5</v>
      </c>
      <c r="F75" s="39">
        <f t="shared" si="50"/>
        <v>225</v>
      </c>
      <c r="G75" s="39">
        <f t="shared" si="51"/>
        <v>212.5</v>
      </c>
      <c r="H75" s="39">
        <f t="shared" si="52"/>
        <v>200</v>
      </c>
      <c r="I75" s="39">
        <f t="shared" si="53"/>
        <v>187.5</v>
      </c>
      <c r="J75" s="39">
        <f t="shared" si="54"/>
        <v>182.5</v>
      </c>
      <c r="K75" s="39">
        <f t="shared" si="55"/>
        <v>175</v>
      </c>
    </row>
    <row r="76" spans="2:11" s="1" customFormat="1" x14ac:dyDescent="0.25">
      <c r="B76" s="6">
        <v>9</v>
      </c>
      <c r="C76" s="31" t="s">
        <v>86</v>
      </c>
      <c r="D76" s="44">
        <v>650</v>
      </c>
      <c r="E76" s="39">
        <f t="shared" si="49"/>
        <v>617.5</v>
      </c>
      <c r="F76" s="39">
        <f t="shared" si="50"/>
        <v>585</v>
      </c>
      <c r="G76" s="39">
        <f t="shared" si="51"/>
        <v>552.5</v>
      </c>
      <c r="H76" s="39">
        <f t="shared" si="52"/>
        <v>520</v>
      </c>
      <c r="I76" s="39">
        <f t="shared" si="53"/>
        <v>487.5</v>
      </c>
      <c r="J76" s="39">
        <f t="shared" si="54"/>
        <v>474.5</v>
      </c>
      <c r="K76" s="39">
        <f t="shared" si="55"/>
        <v>455</v>
      </c>
    </row>
    <row r="77" spans="2:11" s="1" customFormat="1" ht="3.75" customHeight="1" x14ac:dyDescent="0.25">
      <c r="B77" s="12"/>
      <c r="C77" s="23"/>
      <c r="D77" s="42"/>
      <c r="E77" s="42"/>
      <c r="F77" s="42"/>
      <c r="G77" s="42"/>
      <c r="H77" s="42"/>
      <c r="I77" s="42"/>
      <c r="J77" s="42"/>
      <c r="K77" s="42"/>
    </row>
    <row r="78" spans="2:11" s="1" customFormat="1" x14ac:dyDescent="0.25">
      <c r="B78" s="12"/>
      <c r="C78" s="7" t="s">
        <v>9</v>
      </c>
      <c r="D78" s="42"/>
      <c r="E78" s="42"/>
      <c r="F78" s="42"/>
      <c r="G78" s="42"/>
      <c r="H78" s="42"/>
      <c r="I78" s="42"/>
      <c r="J78" s="42"/>
      <c r="K78" s="42"/>
    </row>
    <row r="79" spans="2:11" s="1" customFormat="1" ht="3.75" customHeight="1" x14ac:dyDescent="0.25">
      <c r="B79" s="12"/>
      <c r="C79" s="22"/>
      <c r="D79" s="42"/>
      <c r="E79" s="42"/>
      <c r="F79" s="42"/>
      <c r="G79" s="42"/>
      <c r="H79" s="42"/>
      <c r="I79" s="42"/>
      <c r="J79" s="42"/>
      <c r="K79" s="42"/>
    </row>
    <row r="80" spans="2:11" s="1" customFormat="1" x14ac:dyDescent="0.25">
      <c r="B80" s="6">
        <v>1</v>
      </c>
      <c r="C80" s="31" t="s">
        <v>10</v>
      </c>
      <c r="D80" s="44">
        <v>4500</v>
      </c>
      <c r="E80" s="39">
        <f t="shared" ref="E80:E86" si="56">D80-D80*$E$5</f>
        <v>4275</v>
      </c>
      <c r="F80" s="39">
        <f t="shared" ref="F80:F86" si="57">D80-D80*$F$5</f>
        <v>4050</v>
      </c>
      <c r="G80" s="39">
        <f t="shared" ref="G80:G86" si="58">D80-D80*$G$5</f>
        <v>3825</v>
      </c>
      <c r="H80" s="39">
        <f t="shared" ref="H80:H86" si="59">D80-D80*$H$5</f>
        <v>3600</v>
      </c>
      <c r="I80" s="39">
        <f t="shared" ref="I80:I86" si="60">D80-D80*$I$5</f>
        <v>3375</v>
      </c>
      <c r="J80" s="39">
        <f t="shared" ref="J80:J86" si="61">D80-D80*$J$5</f>
        <v>3285</v>
      </c>
      <c r="K80" s="39">
        <f t="shared" ref="K80:K86" si="62">D80-D80*$K$5</f>
        <v>3150</v>
      </c>
    </row>
    <row r="81" spans="2:11" s="1" customFormat="1" x14ac:dyDescent="0.25">
      <c r="B81" s="6">
        <v>2</v>
      </c>
      <c r="C81" s="31" t="s">
        <v>36</v>
      </c>
      <c r="D81" s="44">
        <v>190</v>
      </c>
      <c r="E81" s="39">
        <f t="shared" si="56"/>
        <v>180.5</v>
      </c>
      <c r="F81" s="39">
        <f t="shared" si="57"/>
        <v>171</v>
      </c>
      <c r="G81" s="39">
        <f t="shared" si="58"/>
        <v>161.5</v>
      </c>
      <c r="H81" s="39">
        <f t="shared" si="59"/>
        <v>152</v>
      </c>
      <c r="I81" s="39">
        <f t="shared" si="60"/>
        <v>142.5</v>
      </c>
      <c r="J81" s="39">
        <f t="shared" si="61"/>
        <v>138.69999999999999</v>
      </c>
      <c r="K81" s="39">
        <f t="shared" si="62"/>
        <v>133</v>
      </c>
    </row>
    <row r="82" spans="2:11" s="1" customFormat="1" x14ac:dyDescent="0.25">
      <c r="B82" s="16">
        <v>3</v>
      </c>
      <c r="C82" s="32" t="s">
        <v>87</v>
      </c>
      <c r="D82" s="45">
        <v>450</v>
      </c>
      <c r="E82" s="39">
        <f t="shared" si="56"/>
        <v>427.5</v>
      </c>
      <c r="F82" s="39">
        <f t="shared" si="57"/>
        <v>405</v>
      </c>
      <c r="G82" s="39">
        <f t="shared" si="58"/>
        <v>382.5</v>
      </c>
      <c r="H82" s="39">
        <f t="shared" si="59"/>
        <v>360</v>
      </c>
      <c r="I82" s="39">
        <f t="shared" si="60"/>
        <v>337.5</v>
      </c>
      <c r="J82" s="39">
        <f t="shared" si="61"/>
        <v>328.5</v>
      </c>
      <c r="K82" s="39">
        <f t="shared" si="62"/>
        <v>315</v>
      </c>
    </row>
    <row r="83" spans="2:11" s="1" customFormat="1" x14ac:dyDescent="0.25">
      <c r="B83" s="30">
        <v>4</v>
      </c>
      <c r="C83" s="33" t="s">
        <v>88</v>
      </c>
      <c r="D83" s="46">
        <v>450</v>
      </c>
      <c r="E83" s="39">
        <f t="shared" si="56"/>
        <v>427.5</v>
      </c>
      <c r="F83" s="39">
        <f t="shared" si="57"/>
        <v>405</v>
      </c>
      <c r="G83" s="39">
        <f t="shared" si="58"/>
        <v>382.5</v>
      </c>
      <c r="H83" s="39">
        <f t="shared" si="59"/>
        <v>360</v>
      </c>
      <c r="I83" s="39">
        <f t="shared" si="60"/>
        <v>337.5</v>
      </c>
      <c r="J83" s="39">
        <f t="shared" si="61"/>
        <v>328.5</v>
      </c>
      <c r="K83" s="39">
        <f t="shared" si="62"/>
        <v>315</v>
      </c>
    </row>
    <row r="84" spans="2:11" s="1" customFormat="1" x14ac:dyDescent="0.25">
      <c r="B84" s="6">
        <v>5</v>
      </c>
      <c r="C84" s="31" t="s">
        <v>89</v>
      </c>
      <c r="D84" s="44">
        <v>190</v>
      </c>
      <c r="E84" s="39">
        <f t="shared" si="56"/>
        <v>180.5</v>
      </c>
      <c r="F84" s="39">
        <f t="shared" si="57"/>
        <v>171</v>
      </c>
      <c r="G84" s="39">
        <f t="shared" si="58"/>
        <v>161.5</v>
      </c>
      <c r="H84" s="39">
        <f t="shared" si="59"/>
        <v>152</v>
      </c>
      <c r="I84" s="39">
        <f t="shared" si="60"/>
        <v>142.5</v>
      </c>
      <c r="J84" s="39">
        <f t="shared" si="61"/>
        <v>138.69999999999999</v>
      </c>
      <c r="K84" s="39">
        <f t="shared" si="62"/>
        <v>133</v>
      </c>
    </row>
    <row r="85" spans="2:11" s="1" customFormat="1" x14ac:dyDescent="0.25">
      <c r="B85" s="6">
        <v>6</v>
      </c>
      <c r="C85" s="31" t="s">
        <v>90</v>
      </c>
      <c r="D85" s="44">
        <v>950</v>
      </c>
      <c r="E85" s="39">
        <f t="shared" si="56"/>
        <v>902.5</v>
      </c>
      <c r="F85" s="39">
        <f t="shared" si="57"/>
        <v>855</v>
      </c>
      <c r="G85" s="39">
        <f t="shared" si="58"/>
        <v>807.5</v>
      </c>
      <c r="H85" s="39">
        <f t="shared" si="59"/>
        <v>760</v>
      </c>
      <c r="I85" s="39">
        <f t="shared" si="60"/>
        <v>712.5</v>
      </c>
      <c r="J85" s="39">
        <f t="shared" si="61"/>
        <v>693.5</v>
      </c>
      <c r="K85" s="39">
        <f t="shared" si="62"/>
        <v>665</v>
      </c>
    </row>
    <row r="86" spans="2:11" s="1" customFormat="1" x14ac:dyDescent="0.25">
      <c r="B86" s="6">
        <v>7</v>
      </c>
      <c r="C86" s="31" t="s">
        <v>91</v>
      </c>
      <c r="D86" s="44">
        <v>450</v>
      </c>
      <c r="E86" s="39">
        <f t="shared" si="56"/>
        <v>427.5</v>
      </c>
      <c r="F86" s="39">
        <f t="shared" si="57"/>
        <v>405</v>
      </c>
      <c r="G86" s="39">
        <f t="shared" si="58"/>
        <v>382.5</v>
      </c>
      <c r="H86" s="39">
        <f t="shared" si="59"/>
        <v>360</v>
      </c>
      <c r="I86" s="39">
        <f t="shared" si="60"/>
        <v>337.5</v>
      </c>
      <c r="J86" s="39">
        <f t="shared" si="61"/>
        <v>328.5</v>
      </c>
      <c r="K86" s="39">
        <f t="shared" si="62"/>
        <v>315</v>
      </c>
    </row>
    <row r="87" spans="2:11" s="1" customFormat="1" ht="3.75" customHeight="1" x14ac:dyDescent="0.25">
      <c r="B87" s="12"/>
      <c r="C87" s="23"/>
      <c r="D87" s="42"/>
      <c r="E87" s="42"/>
      <c r="F87" s="42"/>
      <c r="G87" s="42"/>
      <c r="H87" s="42"/>
      <c r="I87" s="42"/>
      <c r="J87" s="42"/>
      <c r="K87" s="42"/>
    </row>
    <row r="88" spans="2:11" s="1" customFormat="1" x14ac:dyDescent="0.25">
      <c r="B88" s="12"/>
      <c r="C88" s="7" t="s">
        <v>15</v>
      </c>
      <c r="D88" s="42"/>
      <c r="E88" s="42"/>
      <c r="F88" s="42"/>
      <c r="G88" s="42"/>
      <c r="H88" s="42"/>
      <c r="I88" s="42"/>
      <c r="J88" s="42"/>
      <c r="K88" s="42"/>
    </row>
    <row r="89" spans="2:11" s="1" customFormat="1" ht="3.75" customHeight="1" x14ac:dyDescent="0.25">
      <c r="B89" s="12"/>
      <c r="C89" s="22"/>
      <c r="D89" s="42"/>
      <c r="E89" s="42"/>
      <c r="F89" s="42"/>
      <c r="G89" s="42"/>
      <c r="H89" s="42"/>
      <c r="I89" s="42"/>
      <c r="J89" s="42"/>
      <c r="K89" s="42"/>
    </row>
    <row r="90" spans="2:11" s="1" customFormat="1" x14ac:dyDescent="0.25">
      <c r="B90" s="6">
        <v>1</v>
      </c>
      <c r="C90" s="31" t="s">
        <v>40</v>
      </c>
      <c r="D90" s="44">
        <v>390</v>
      </c>
      <c r="E90" s="39">
        <f t="shared" ref="E90:E95" si="63">D90-D90*$E$5</f>
        <v>370.5</v>
      </c>
      <c r="F90" s="39">
        <f t="shared" ref="F90:F95" si="64">D90-D90*$F$5</f>
        <v>351</v>
      </c>
      <c r="G90" s="39">
        <f t="shared" ref="G90:G95" si="65">D90-D90*$G$5</f>
        <v>331.5</v>
      </c>
      <c r="H90" s="39">
        <f t="shared" ref="H90:H95" si="66">D90-D90*$H$5</f>
        <v>312</v>
      </c>
      <c r="I90" s="39">
        <f t="shared" ref="I90:I95" si="67">D90-D90*$I$5</f>
        <v>292.5</v>
      </c>
      <c r="J90" s="39">
        <f t="shared" ref="J90:J95" si="68">D90-D90*$J$5</f>
        <v>284.7</v>
      </c>
      <c r="K90" s="39">
        <f t="shared" ref="K90:K95" si="69">D90-D90*$K$5</f>
        <v>273</v>
      </c>
    </row>
    <row r="91" spans="2:11" s="1" customFormat="1" x14ac:dyDescent="0.25">
      <c r="B91" s="16">
        <v>2</v>
      </c>
      <c r="C91" s="32" t="s">
        <v>41</v>
      </c>
      <c r="D91" s="45">
        <v>850</v>
      </c>
      <c r="E91" s="39">
        <f t="shared" si="63"/>
        <v>807.5</v>
      </c>
      <c r="F91" s="39">
        <f t="shared" si="64"/>
        <v>765</v>
      </c>
      <c r="G91" s="39">
        <f t="shared" si="65"/>
        <v>722.5</v>
      </c>
      <c r="H91" s="39">
        <f t="shared" si="66"/>
        <v>680</v>
      </c>
      <c r="I91" s="39">
        <f t="shared" si="67"/>
        <v>637.5</v>
      </c>
      <c r="J91" s="39">
        <f t="shared" si="68"/>
        <v>620.5</v>
      </c>
      <c r="K91" s="39">
        <f t="shared" si="69"/>
        <v>595</v>
      </c>
    </row>
    <row r="92" spans="2:11" s="1" customFormat="1" x14ac:dyDescent="0.25">
      <c r="B92" s="6">
        <v>3</v>
      </c>
      <c r="C92" s="34" t="s">
        <v>42</v>
      </c>
      <c r="D92" s="47">
        <v>99</v>
      </c>
      <c r="E92" s="39">
        <f t="shared" si="63"/>
        <v>94.05</v>
      </c>
      <c r="F92" s="39">
        <f t="shared" si="64"/>
        <v>89.1</v>
      </c>
      <c r="G92" s="39">
        <f t="shared" si="65"/>
        <v>84.15</v>
      </c>
      <c r="H92" s="39">
        <f t="shared" si="66"/>
        <v>79.2</v>
      </c>
      <c r="I92" s="39">
        <f t="shared" si="67"/>
        <v>74.25</v>
      </c>
      <c r="J92" s="39">
        <f t="shared" si="68"/>
        <v>72.27</v>
      </c>
      <c r="K92" s="39">
        <f t="shared" si="69"/>
        <v>69.3</v>
      </c>
    </row>
    <row r="93" spans="2:11" s="1" customFormat="1" x14ac:dyDescent="0.25">
      <c r="B93" s="16">
        <v>4</v>
      </c>
      <c r="C93" s="31" t="s">
        <v>43</v>
      </c>
      <c r="D93" s="44">
        <v>290</v>
      </c>
      <c r="E93" s="39">
        <f t="shared" si="63"/>
        <v>275.5</v>
      </c>
      <c r="F93" s="39">
        <f t="shared" si="64"/>
        <v>261</v>
      </c>
      <c r="G93" s="39">
        <f t="shared" si="65"/>
        <v>246.5</v>
      </c>
      <c r="H93" s="39">
        <f t="shared" si="66"/>
        <v>232</v>
      </c>
      <c r="I93" s="39">
        <f t="shared" si="67"/>
        <v>217.5</v>
      </c>
      <c r="J93" s="39">
        <f t="shared" si="68"/>
        <v>211.7</v>
      </c>
      <c r="K93" s="39">
        <f t="shared" si="69"/>
        <v>203</v>
      </c>
    </row>
    <row r="94" spans="2:11" s="1" customFormat="1" x14ac:dyDescent="0.25">
      <c r="B94" s="6">
        <v>5</v>
      </c>
      <c r="C94" s="31" t="s">
        <v>44</v>
      </c>
      <c r="D94" s="44">
        <v>550</v>
      </c>
      <c r="E94" s="39">
        <f t="shared" si="63"/>
        <v>522.5</v>
      </c>
      <c r="F94" s="39">
        <f t="shared" si="64"/>
        <v>495</v>
      </c>
      <c r="G94" s="39">
        <f t="shared" si="65"/>
        <v>467.5</v>
      </c>
      <c r="H94" s="39">
        <f t="shared" si="66"/>
        <v>440</v>
      </c>
      <c r="I94" s="39">
        <f t="shared" si="67"/>
        <v>412.5</v>
      </c>
      <c r="J94" s="39">
        <f t="shared" si="68"/>
        <v>401.5</v>
      </c>
      <c r="K94" s="39">
        <f t="shared" si="69"/>
        <v>385</v>
      </c>
    </row>
    <row r="95" spans="2:11" s="1" customFormat="1" x14ac:dyDescent="0.25">
      <c r="B95" s="16">
        <v>6</v>
      </c>
      <c r="C95" s="31" t="s">
        <v>16</v>
      </c>
      <c r="D95" s="44">
        <v>1290</v>
      </c>
      <c r="E95" s="39">
        <f t="shared" si="63"/>
        <v>1225.5</v>
      </c>
      <c r="F95" s="39">
        <f t="shared" si="64"/>
        <v>1161</v>
      </c>
      <c r="G95" s="39">
        <f t="shared" si="65"/>
        <v>1096.5</v>
      </c>
      <c r="H95" s="39">
        <f t="shared" si="66"/>
        <v>1032</v>
      </c>
      <c r="I95" s="39">
        <f t="shared" si="67"/>
        <v>967.5</v>
      </c>
      <c r="J95" s="39">
        <f t="shared" si="68"/>
        <v>941.7</v>
      </c>
      <c r="K95" s="39">
        <f t="shared" si="69"/>
        <v>903</v>
      </c>
    </row>
    <row r="96" spans="2:11" s="1" customFormat="1" ht="3.75" customHeight="1" x14ac:dyDescent="0.25">
      <c r="B96" s="12"/>
      <c r="C96" s="23"/>
      <c r="D96" s="42"/>
      <c r="E96" s="42"/>
      <c r="F96" s="42"/>
      <c r="G96" s="42"/>
      <c r="H96" s="42"/>
      <c r="I96" s="42"/>
      <c r="J96" s="42"/>
      <c r="K96" s="42"/>
    </row>
    <row r="97" spans="2:11" s="1" customFormat="1" x14ac:dyDescent="0.25">
      <c r="B97" s="12"/>
      <c r="C97" s="7" t="s">
        <v>17</v>
      </c>
      <c r="D97" s="42"/>
      <c r="E97" s="42"/>
      <c r="F97" s="42"/>
      <c r="G97" s="42"/>
      <c r="H97" s="42"/>
      <c r="I97" s="42"/>
      <c r="J97" s="42"/>
      <c r="K97" s="42"/>
    </row>
    <row r="98" spans="2:11" s="1" customFormat="1" ht="3.75" customHeight="1" x14ac:dyDescent="0.25">
      <c r="B98" s="12"/>
      <c r="C98" s="22"/>
      <c r="D98" s="42"/>
      <c r="E98" s="42"/>
      <c r="F98" s="42"/>
      <c r="G98" s="42"/>
      <c r="H98" s="42"/>
      <c r="I98" s="42"/>
      <c r="J98" s="42"/>
      <c r="K98" s="42"/>
    </row>
    <row r="99" spans="2:11" s="1" customFormat="1" x14ac:dyDescent="0.25">
      <c r="B99" s="6">
        <v>1</v>
      </c>
      <c r="C99" s="31" t="s">
        <v>92</v>
      </c>
      <c r="D99" s="39">
        <v>9990</v>
      </c>
      <c r="E99" s="39">
        <f t="shared" ref="E99" si="70">D99-D99*$E$5</f>
        <v>9490.5</v>
      </c>
      <c r="F99" s="39">
        <f t="shared" ref="F99" si="71">D99-D99*$F$5</f>
        <v>8991</v>
      </c>
      <c r="G99" s="39">
        <f t="shared" ref="G99" si="72">D99-D99*$G$5</f>
        <v>8491.5</v>
      </c>
      <c r="H99" s="39">
        <f t="shared" ref="H99" si="73">D99-D99*$H$5</f>
        <v>7992</v>
      </c>
      <c r="I99" s="39">
        <f t="shared" ref="I99" si="74">D99-D99*$I$5</f>
        <v>7492.5</v>
      </c>
      <c r="J99" s="39">
        <f t="shared" ref="J99" si="75">D99-D99*$J$5</f>
        <v>7292.7</v>
      </c>
      <c r="K99" s="39">
        <f t="shared" ref="K99" si="76">D99-D99*$K$5</f>
        <v>6993</v>
      </c>
    </row>
    <row r="100" spans="2:11" s="1" customFormat="1" ht="3.75" customHeight="1" x14ac:dyDescent="0.25">
      <c r="B100" s="12"/>
      <c r="C100" s="23"/>
      <c r="D100" s="42"/>
      <c r="E100" s="42"/>
      <c r="F100" s="42"/>
      <c r="G100" s="42"/>
      <c r="H100" s="42"/>
      <c r="I100" s="42"/>
      <c r="J100" s="42"/>
      <c r="K100" s="42"/>
    </row>
    <row r="101" spans="2:11" s="1" customFormat="1" x14ac:dyDescent="0.25">
      <c r="B101" s="12"/>
      <c r="C101" s="7" t="s">
        <v>93</v>
      </c>
      <c r="D101" s="42"/>
      <c r="E101" s="42"/>
      <c r="F101" s="42"/>
      <c r="G101" s="42"/>
      <c r="H101" s="42"/>
      <c r="I101" s="42"/>
      <c r="J101" s="42"/>
      <c r="K101" s="42"/>
    </row>
    <row r="102" spans="2:11" s="1" customFormat="1" ht="3.75" customHeight="1" x14ac:dyDescent="0.25">
      <c r="B102" s="12"/>
      <c r="C102" s="22"/>
      <c r="D102" s="42"/>
      <c r="E102" s="42"/>
      <c r="F102" s="42"/>
      <c r="G102" s="42"/>
      <c r="H102" s="42"/>
      <c r="I102" s="42"/>
      <c r="J102" s="42"/>
      <c r="K102" s="42"/>
    </row>
    <row r="103" spans="2:11" s="1" customFormat="1" x14ac:dyDescent="0.25">
      <c r="B103" s="6">
        <v>1</v>
      </c>
      <c r="C103" s="2" t="s">
        <v>18</v>
      </c>
      <c r="D103" s="39">
        <v>750</v>
      </c>
      <c r="E103" s="39">
        <f t="shared" ref="E103:E109" si="77">D103-D103*$E$5</f>
        <v>712.5</v>
      </c>
      <c r="F103" s="39">
        <f t="shared" ref="F103:F109" si="78">D103-D103*$F$5</f>
        <v>675</v>
      </c>
      <c r="G103" s="39">
        <f t="shared" ref="G103:G109" si="79">D103-D103*$G$5</f>
        <v>637.5</v>
      </c>
      <c r="H103" s="39">
        <f t="shared" ref="H103:H109" si="80">D103-D103*$H$5</f>
        <v>600</v>
      </c>
      <c r="I103" s="39">
        <f t="shared" ref="I103:I109" si="81">D103-D103*$I$5</f>
        <v>562.5</v>
      </c>
      <c r="J103" s="39">
        <f t="shared" ref="J103:J109" si="82">D103-D103*$J$5</f>
        <v>547.5</v>
      </c>
      <c r="K103" s="39">
        <f t="shared" ref="K103:K109" si="83">D103-D103*$K$5</f>
        <v>525</v>
      </c>
    </row>
    <row r="104" spans="2:11" s="1" customFormat="1" x14ac:dyDescent="0.25">
      <c r="B104" s="16">
        <v>2</v>
      </c>
      <c r="C104" s="35" t="s">
        <v>183</v>
      </c>
      <c r="D104" s="40">
        <v>990</v>
      </c>
      <c r="E104" s="39">
        <f t="shared" si="77"/>
        <v>940.5</v>
      </c>
      <c r="F104" s="39">
        <f t="shared" si="78"/>
        <v>891</v>
      </c>
      <c r="G104" s="39">
        <f t="shared" si="79"/>
        <v>841.5</v>
      </c>
      <c r="H104" s="39">
        <f t="shared" si="80"/>
        <v>792</v>
      </c>
      <c r="I104" s="39">
        <f t="shared" si="81"/>
        <v>742.5</v>
      </c>
      <c r="J104" s="39">
        <f t="shared" si="82"/>
        <v>722.7</v>
      </c>
      <c r="K104" s="39">
        <f t="shared" si="83"/>
        <v>693</v>
      </c>
    </row>
    <row r="105" spans="2:11" s="1" customFormat="1" x14ac:dyDescent="0.25">
      <c r="B105" s="6">
        <v>3</v>
      </c>
      <c r="C105" s="2" t="s">
        <v>19</v>
      </c>
      <c r="D105" s="39">
        <v>790</v>
      </c>
      <c r="E105" s="39">
        <f t="shared" si="77"/>
        <v>750.5</v>
      </c>
      <c r="F105" s="39">
        <f t="shared" si="78"/>
        <v>711</v>
      </c>
      <c r="G105" s="39">
        <f t="shared" si="79"/>
        <v>671.5</v>
      </c>
      <c r="H105" s="39">
        <f t="shared" si="80"/>
        <v>632</v>
      </c>
      <c r="I105" s="39">
        <f t="shared" si="81"/>
        <v>592.5</v>
      </c>
      <c r="J105" s="39">
        <f t="shared" si="82"/>
        <v>576.70000000000005</v>
      </c>
      <c r="K105" s="39">
        <f t="shared" si="83"/>
        <v>553</v>
      </c>
    </row>
    <row r="106" spans="2:11" s="1" customFormat="1" x14ac:dyDescent="0.25">
      <c r="B106" s="16">
        <v>4</v>
      </c>
      <c r="C106" s="2" t="s">
        <v>184</v>
      </c>
      <c r="D106" s="39">
        <v>1050</v>
      </c>
      <c r="E106" s="39">
        <f t="shared" si="77"/>
        <v>997.5</v>
      </c>
      <c r="F106" s="39">
        <f t="shared" si="78"/>
        <v>945</v>
      </c>
      <c r="G106" s="39">
        <f t="shared" si="79"/>
        <v>892.5</v>
      </c>
      <c r="H106" s="39">
        <f t="shared" si="80"/>
        <v>840</v>
      </c>
      <c r="I106" s="39">
        <f t="shared" si="81"/>
        <v>787.5</v>
      </c>
      <c r="J106" s="39">
        <f t="shared" si="82"/>
        <v>766.5</v>
      </c>
      <c r="K106" s="39">
        <f t="shared" si="83"/>
        <v>735</v>
      </c>
    </row>
    <row r="107" spans="2:11" s="1" customFormat="1" x14ac:dyDescent="0.25">
      <c r="B107" s="6">
        <v>5</v>
      </c>
      <c r="C107" s="2" t="s">
        <v>20</v>
      </c>
      <c r="D107" s="39">
        <v>350</v>
      </c>
      <c r="E107" s="39">
        <f t="shared" si="77"/>
        <v>332.5</v>
      </c>
      <c r="F107" s="39">
        <f t="shared" si="78"/>
        <v>315</v>
      </c>
      <c r="G107" s="39">
        <f t="shared" si="79"/>
        <v>297.5</v>
      </c>
      <c r="H107" s="39">
        <f t="shared" si="80"/>
        <v>280</v>
      </c>
      <c r="I107" s="39">
        <f t="shared" si="81"/>
        <v>262.5</v>
      </c>
      <c r="J107" s="39">
        <f t="shared" si="82"/>
        <v>255.5</v>
      </c>
      <c r="K107" s="39">
        <f t="shared" si="83"/>
        <v>245</v>
      </c>
    </row>
    <row r="108" spans="2:11" s="1" customFormat="1" x14ac:dyDescent="0.25">
      <c r="B108" s="16">
        <v>6</v>
      </c>
      <c r="C108" s="35" t="s">
        <v>21</v>
      </c>
      <c r="D108" s="40">
        <v>390</v>
      </c>
      <c r="E108" s="39">
        <f t="shared" si="77"/>
        <v>370.5</v>
      </c>
      <c r="F108" s="39">
        <f t="shared" si="78"/>
        <v>351</v>
      </c>
      <c r="G108" s="39">
        <f t="shared" si="79"/>
        <v>331.5</v>
      </c>
      <c r="H108" s="39">
        <f t="shared" si="80"/>
        <v>312</v>
      </c>
      <c r="I108" s="39">
        <f t="shared" si="81"/>
        <v>292.5</v>
      </c>
      <c r="J108" s="39">
        <f t="shared" si="82"/>
        <v>284.7</v>
      </c>
      <c r="K108" s="39">
        <f t="shared" si="83"/>
        <v>273</v>
      </c>
    </row>
    <row r="109" spans="2:11" s="1" customFormat="1" x14ac:dyDescent="0.25">
      <c r="B109" s="6">
        <v>7</v>
      </c>
      <c r="C109" s="2" t="s">
        <v>185</v>
      </c>
      <c r="D109" s="39">
        <v>490</v>
      </c>
      <c r="E109" s="39">
        <f t="shared" si="77"/>
        <v>465.5</v>
      </c>
      <c r="F109" s="39">
        <f t="shared" si="78"/>
        <v>441</v>
      </c>
      <c r="G109" s="39">
        <f t="shared" si="79"/>
        <v>416.5</v>
      </c>
      <c r="H109" s="39">
        <f t="shared" si="80"/>
        <v>392</v>
      </c>
      <c r="I109" s="39">
        <f t="shared" si="81"/>
        <v>367.5</v>
      </c>
      <c r="J109" s="39">
        <f t="shared" si="82"/>
        <v>357.7</v>
      </c>
      <c r="K109" s="39">
        <f t="shared" si="83"/>
        <v>343</v>
      </c>
    </row>
    <row r="110" spans="2:11" s="1" customFormat="1" ht="3.75" customHeight="1" x14ac:dyDescent="0.25">
      <c r="B110" s="12"/>
      <c r="C110" s="17"/>
      <c r="D110" s="42"/>
      <c r="E110" s="42"/>
      <c r="F110" s="42"/>
      <c r="G110" s="42"/>
      <c r="H110" s="42"/>
      <c r="I110" s="42"/>
      <c r="J110" s="42"/>
      <c r="K110" s="42"/>
    </row>
    <row r="111" spans="2:11" s="1" customFormat="1" x14ac:dyDescent="0.25">
      <c r="B111" s="6">
        <v>8</v>
      </c>
      <c r="C111" s="2" t="s">
        <v>155</v>
      </c>
      <c r="D111" s="39">
        <v>990</v>
      </c>
      <c r="E111" s="39">
        <f t="shared" ref="E111:E118" si="84">D111-D111*$E$5</f>
        <v>940.5</v>
      </c>
      <c r="F111" s="39">
        <f t="shared" ref="F111:F118" si="85">D111-D111*$F$5</f>
        <v>891</v>
      </c>
      <c r="G111" s="39">
        <f t="shared" ref="G111:G118" si="86">D111-D111*$G$5</f>
        <v>841.5</v>
      </c>
      <c r="H111" s="39">
        <f t="shared" ref="H111:H118" si="87">D111-D111*$H$5</f>
        <v>792</v>
      </c>
      <c r="I111" s="39">
        <f t="shared" ref="I111:I118" si="88">D111-D111*$I$5</f>
        <v>742.5</v>
      </c>
      <c r="J111" s="39">
        <f t="shared" ref="J111:J118" si="89">D111-D111*$J$5</f>
        <v>722.7</v>
      </c>
      <c r="K111" s="39">
        <f t="shared" ref="K111:K118" si="90">D111-D111*$K$5</f>
        <v>693</v>
      </c>
    </row>
    <row r="112" spans="2:11" s="1" customFormat="1" x14ac:dyDescent="0.25">
      <c r="B112" s="6">
        <v>9</v>
      </c>
      <c r="C112" s="2" t="s">
        <v>22</v>
      </c>
      <c r="D112" s="39">
        <v>750</v>
      </c>
      <c r="E112" s="39">
        <f t="shared" si="84"/>
        <v>712.5</v>
      </c>
      <c r="F112" s="39">
        <f t="shared" si="85"/>
        <v>675</v>
      </c>
      <c r="G112" s="39">
        <f t="shared" si="86"/>
        <v>637.5</v>
      </c>
      <c r="H112" s="39">
        <f t="shared" si="87"/>
        <v>600</v>
      </c>
      <c r="I112" s="39">
        <f t="shared" si="88"/>
        <v>562.5</v>
      </c>
      <c r="J112" s="39">
        <f t="shared" si="89"/>
        <v>547.5</v>
      </c>
      <c r="K112" s="39">
        <f t="shared" si="90"/>
        <v>525</v>
      </c>
    </row>
    <row r="113" spans="2:11" s="1" customFormat="1" x14ac:dyDescent="0.25">
      <c r="B113" s="6">
        <v>10</v>
      </c>
      <c r="C113" s="2" t="s">
        <v>157</v>
      </c>
      <c r="D113" s="39">
        <v>1050</v>
      </c>
      <c r="E113" s="39">
        <f t="shared" si="84"/>
        <v>997.5</v>
      </c>
      <c r="F113" s="39">
        <f t="shared" si="85"/>
        <v>945</v>
      </c>
      <c r="G113" s="39">
        <f t="shared" si="86"/>
        <v>892.5</v>
      </c>
      <c r="H113" s="39">
        <f t="shared" si="87"/>
        <v>840</v>
      </c>
      <c r="I113" s="39">
        <f t="shared" si="88"/>
        <v>787.5</v>
      </c>
      <c r="J113" s="39">
        <f t="shared" si="89"/>
        <v>766.5</v>
      </c>
      <c r="K113" s="39">
        <f t="shared" si="90"/>
        <v>735</v>
      </c>
    </row>
    <row r="114" spans="2:11" s="1" customFormat="1" x14ac:dyDescent="0.25">
      <c r="B114" s="6">
        <v>11</v>
      </c>
      <c r="C114" s="2" t="s">
        <v>23</v>
      </c>
      <c r="D114" s="39">
        <v>790</v>
      </c>
      <c r="E114" s="39">
        <f t="shared" si="84"/>
        <v>750.5</v>
      </c>
      <c r="F114" s="39">
        <f t="shared" si="85"/>
        <v>711</v>
      </c>
      <c r="G114" s="39">
        <f t="shared" si="86"/>
        <v>671.5</v>
      </c>
      <c r="H114" s="39">
        <f t="shared" si="87"/>
        <v>632</v>
      </c>
      <c r="I114" s="39">
        <f t="shared" si="88"/>
        <v>592.5</v>
      </c>
      <c r="J114" s="39">
        <f t="shared" si="89"/>
        <v>576.70000000000005</v>
      </c>
      <c r="K114" s="39">
        <f t="shared" si="90"/>
        <v>553</v>
      </c>
    </row>
    <row r="115" spans="2:11" s="1" customFormat="1" x14ac:dyDescent="0.25">
      <c r="B115" s="6">
        <v>12</v>
      </c>
      <c r="C115" s="2" t="s">
        <v>24</v>
      </c>
      <c r="D115" s="39">
        <v>350</v>
      </c>
      <c r="E115" s="39">
        <f t="shared" si="84"/>
        <v>332.5</v>
      </c>
      <c r="F115" s="39">
        <f t="shared" si="85"/>
        <v>315</v>
      </c>
      <c r="G115" s="39">
        <f t="shared" si="86"/>
        <v>297.5</v>
      </c>
      <c r="H115" s="39">
        <f t="shared" si="87"/>
        <v>280</v>
      </c>
      <c r="I115" s="39">
        <f t="shared" si="88"/>
        <v>262.5</v>
      </c>
      <c r="J115" s="39">
        <f t="shared" si="89"/>
        <v>255.5</v>
      </c>
      <c r="K115" s="39">
        <f t="shared" si="90"/>
        <v>245</v>
      </c>
    </row>
    <row r="116" spans="2:11" s="1" customFormat="1" x14ac:dyDescent="0.25">
      <c r="B116" s="6">
        <v>13</v>
      </c>
      <c r="C116" s="2" t="s">
        <v>156</v>
      </c>
      <c r="D116" s="39">
        <v>450</v>
      </c>
      <c r="E116" s="39">
        <f t="shared" si="84"/>
        <v>427.5</v>
      </c>
      <c r="F116" s="39">
        <f t="shared" si="85"/>
        <v>405</v>
      </c>
      <c r="G116" s="39">
        <f t="shared" si="86"/>
        <v>382.5</v>
      </c>
      <c r="H116" s="39">
        <f t="shared" si="87"/>
        <v>360</v>
      </c>
      <c r="I116" s="39">
        <f t="shared" si="88"/>
        <v>337.5</v>
      </c>
      <c r="J116" s="39">
        <f t="shared" si="89"/>
        <v>328.5</v>
      </c>
      <c r="K116" s="39">
        <f t="shared" si="90"/>
        <v>315</v>
      </c>
    </row>
    <row r="117" spans="2:11" s="1" customFormat="1" x14ac:dyDescent="0.25">
      <c r="B117" s="6">
        <v>14</v>
      </c>
      <c r="C117" s="2" t="s">
        <v>158</v>
      </c>
      <c r="D117" s="39">
        <v>490</v>
      </c>
      <c r="E117" s="39">
        <f t="shared" si="84"/>
        <v>465.5</v>
      </c>
      <c r="F117" s="39">
        <f t="shared" si="85"/>
        <v>441</v>
      </c>
      <c r="G117" s="39">
        <f t="shared" si="86"/>
        <v>416.5</v>
      </c>
      <c r="H117" s="39">
        <f t="shared" si="87"/>
        <v>392</v>
      </c>
      <c r="I117" s="39">
        <f t="shared" si="88"/>
        <v>367.5</v>
      </c>
      <c r="J117" s="39">
        <f t="shared" si="89"/>
        <v>357.7</v>
      </c>
      <c r="K117" s="39">
        <f t="shared" si="90"/>
        <v>343</v>
      </c>
    </row>
    <row r="118" spans="2:11" s="1" customFormat="1" x14ac:dyDescent="0.25">
      <c r="B118" s="6">
        <v>15</v>
      </c>
      <c r="C118" s="2" t="s">
        <v>25</v>
      </c>
      <c r="D118" s="39">
        <v>390</v>
      </c>
      <c r="E118" s="39">
        <f t="shared" si="84"/>
        <v>370.5</v>
      </c>
      <c r="F118" s="39">
        <f t="shared" si="85"/>
        <v>351</v>
      </c>
      <c r="G118" s="39">
        <f t="shared" si="86"/>
        <v>331.5</v>
      </c>
      <c r="H118" s="39">
        <f t="shared" si="87"/>
        <v>312</v>
      </c>
      <c r="I118" s="39">
        <f t="shared" si="88"/>
        <v>292.5</v>
      </c>
      <c r="J118" s="39">
        <f t="shared" si="89"/>
        <v>284.7</v>
      </c>
      <c r="K118" s="39">
        <f t="shared" si="90"/>
        <v>273</v>
      </c>
    </row>
    <row r="119" spans="2:11" s="1" customFormat="1" ht="3.75" customHeight="1" x14ac:dyDescent="0.25">
      <c r="B119" s="12"/>
      <c r="C119" s="17"/>
      <c r="D119" s="42"/>
      <c r="E119" s="42"/>
      <c r="F119" s="42"/>
      <c r="G119" s="42"/>
      <c r="H119" s="42"/>
      <c r="I119" s="42"/>
      <c r="J119" s="42"/>
      <c r="K119" s="42"/>
    </row>
    <row r="120" spans="2:11" s="1" customFormat="1" x14ac:dyDescent="0.25">
      <c r="B120" s="6">
        <v>16</v>
      </c>
      <c r="C120" s="2" t="s">
        <v>26</v>
      </c>
      <c r="D120" s="39">
        <v>850</v>
      </c>
      <c r="E120" s="39">
        <f t="shared" ref="E120:E121" si="91">D120-D120*$E$5</f>
        <v>807.5</v>
      </c>
      <c r="F120" s="39">
        <f t="shared" ref="F120:F121" si="92">D120-D120*$F$5</f>
        <v>765</v>
      </c>
      <c r="G120" s="39">
        <f t="shared" ref="G120:G121" si="93">D120-D120*$G$5</f>
        <v>722.5</v>
      </c>
      <c r="H120" s="39">
        <f t="shared" ref="H120:H121" si="94">D120-D120*$H$5</f>
        <v>680</v>
      </c>
      <c r="I120" s="39">
        <f t="shared" ref="I120:I121" si="95">D120-D120*$I$5</f>
        <v>637.5</v>
      </c>
      <c r="J120" s="39">
        <f t="shared" ref="J120:J121" si="96">D120-D120*$J$5</f>
        <v>620.5</v>
      </c>
      <c r="K120" s="39">
        <f t="shared" ref="K120:K121" si="97">D120-D120*$K$5</f>
        <v>595</v>
      </c>
    </row>
    <row r="121" spans="2:11" s="1" customFormat="1" x14ac:dyDescent="0.25">
      <c r="B121" s="6">
        <v>17</v>
      </c>
      <c r="C121" s="2" t="s">
        <v>27</v>
      </c>
      <c r="D121" s="39">
        <v>450</v>
      </c>
      <c r="E121" s="39">
        <f t="shared" si="91"/>
        <v>427.5</v>
      </c>
      <c r="F121" s="39">
        <f t="shared" si="92"/>
        <v>405</v>
      </c>
      <c r="G121" s="39">
        <f t="shared" si="93"/>
        <v>382.5</v>
      </c>
      <c r="H121" s="39">
        <f t="shared" si="94"/>
        <v>360</v>
      </c>
      <c r="I121" s="39">
        <f t="shared" si="95"/>
        <v>337.5</v>
      </c>
      <c r="J121" s="39">
        <f t="shared" si="96"/>
        <v>328.5</v>
      </c>
      <c r="K121" s="39">
        <f t="shared" si="97"/>
        <v>315</v>
      </c>
    </row>
    <row r="122" spans="2:11" s="1" customFormat="1" ht="3.75" customHeight="1" x14ac:dyDescent="0.25">
      <c r="B122" s="12"/>
      <c r="C122" s="17"/>
      <c r="D122" s="42"/>
      <c r="E122" s="42"/>
      <c r="F122" s="42"/>
      <c r="G122" s="42"/>
      <c r="H122" s="42"/>
      <c r="I122" s="42"/>
      <c r="J122" s="42"/>
      <c r="K122" s="42"/>
    </row>
    <row r="123" spans="2:11" s="1" customFormat="1" x14ac:dyDescent="0.25">
      <c r="B123" s="6">
        <v>18</v>
      </c>
      <c r="C123" s="2" t="s">
        <v>28</v>
      </c>
      <c r="D123" s="39">
        <v>850</v>
      </c>
      <c r="E123" s="39">
        <f t="shared" ref="E123:E124" si="98">D123-D123*$E$5</f>
        <v>807.5</v>
      </c>
      <c r="F123" s="39">
        <f t="shared" ref="F123:F124" si="99">D123-D123*$F$5</f>
        <v>765</v>
      </c>
      <c r="G123" s="39">
        <f t="shared" ref="G123:G124" si="100">D123-D123*$G$5</f>
        <v>722.5</v>
      </c>
      <c r="H123" s="39">
        <f t="shared" ref="H123:H124" si="101">D123-D123*$H$5</f>
        <v>680</v>
      </c>
      <c r="I123" s="39">
        <f t="shared" ref="I123:I124" si="102">D123-D123*$I$5</f>
        <v>637.5</v>
      </c>
      <c r="J123" s="39">
        <f t="shared" ref="J123:J124" si="103">D123-D123*$J$5</f>
        <v>620.5</v>
      </c>
      <c r="K123" s="39">
        <f t="shared" ref="K123:K124" si="104">D123-D123*$K$5</f>
        <v>595</v>
      </c>
    </row>
    <row r="124" spans="2:11" s="1" customFormat="1" x14ac:dyDescent="0.25">
      <c r="B124" s="6">
        <v>19</v>
      </c>
      <c r="C124" s="2" t="s">
        <v>29</v>
      </c>
      <c r="D124" s="39">
        <v>450</v>
      </c>
      <c r="E124" s="39">
        <f t="shared" si="98"/>
        <v>427.5</v>
      </c>
      <c r="F124" s="39">
        <f t="shared" si="99"/>
        <v>405</v>
      </c>
      <c r="G124" s="39">
        <f t="shared" si="100"/>
        <v>382.5</v>
      </c>
      <c r="H124" s="39">
        <f t="shared" si="101"/>
        <v>360</v>
      </c>
      <c r="I124" s="39">
        <f t="shared" si="102"/>
        <v>337.5</v>
      </c>
      <c r="J124" s="39">
        <f t="shared" si="103"/>
        <v>328.5</v>
      </c>
      <c r="K124" s="39">
        <f t="shared" si="104"/>
        <v>315</v>
      </c>
    </row>
    <row r="125" spans="2:11" s="1" customFormat="1" ht="3.75" customHeight="1" x14ac:dyDescent="0.25">
      <c r="B125" s="12"/>
      <c r="C125" s="17"/>
      <c r="D125" s="42"/>
      <c r="E125" s="42"/>
      <c r="F125" s="42"/>
      <c r="G125" s="42"/>
      <c r="H125" s="42"/>
      <c r="I125" s="42"/>
      <c r="J125" s="42"/>
      <c r="K125" s="42"/>
    </row>
    <row r="126" spans="2:11" s="1" customFormat="1" x14ac:dyDescent="0.25">
      <c r="B126" s="6">
        <v>20</v>
      </c>
      <c r="C126" s="2" t="s">
        <v>159</v>
      </c>
      <c r="D126" s="39">
        <v>850</v>
      </c>
      <c r="E126" s="39">
        <f t="shared" ref="E126:E127" si="105">D126-D126*$E$5</f>
        <v>807.5</v>
      </c>
      <c r="F126" s="39">
        <f t="shared" ref="F126:F127" si="106">D126-D126*$F$5</f>
        <v>765</v>
      </c>
      <c r="G126" s="39">
        <f t="shared" ref="G126:G127" si="107">D126-D126*$G$5</f>
        <v>722.5</v>
      </c>
      <c r="H126" s="39">
        <f t="shared" ref="H126:H127" si="108">D126-D126*$H$5</f>
        <v>680</v>
      </c>
      <c r="I126" s="39">
        <f t="shared" ref="I126:I127" si="109">D126-D126*$I$5</f>
        <v>637.5</v>
      </c>
      <c r="J126" s="39">
        <f t="shared" ref="J126:J127" si="110">D126-D126*$J$5</f>
        <v>620.5</v>
      </c>
      <c r="K126" s="39">
        <f t="shared" ref="K126:K127" si="111">D126-D126*$K$5</f>
        <v>595</v>
      </c>
    </row>
    <row r="127" spans="2:11" s="1" customFormat="1" x14ac:dyDescent="0.25">
      <c r="B127" s="6">
        <v>21</v>
      </c>
      <c r="C127" s="2" t="s">
        <v>160</v>
      </c>
      <c r="D127" s="39">
        <v>450</v>
      </c>
      <c r="E127" s="39">
        <f t="shared" si="105"/>
        <v>427.5</v>
      </c>
      <c r="F127" s="39">
        <f t="shared" si="106"/>
        <v>405</v>
      </c>
      <c r="G127" s="39">
        <f t="shared" si="107"/>
        <v>382.5</v>
      </c>
      <c r="H127" s="39">
        <f t="shared" si="108"/>
        <v>360</v>
      </c>
      <c r="I127" s="39">
        <f t="shared" si="109"/>
        <v>337.5</v>
      </c>
      <c r="J127" s="39">
        <f t="shared" si="110"/>
        <v>328.5</v>
      </c>
      <c r="K127" s="39">
        <f t="shared" si="111"/>
        <v>315</v>
      </c>
    </row>
    <row r="128" spans="2:11" s="1" customFormat="1" ht="3.75" customHeight="1" x14ac:dyDescent="0.25">
      <c r="B128" s="12"/>
      <c r="C128" s="17"/>
      <c r="D128" s="42"/>
      <c r="E128" s="42"/>
      <c r="F128" s="42"/>
      <c r="G128" s="42"/>
      <c r="H128" s="42"/>
      <c r="I128" s="42"/>
      <c r="J128" s="42"/>
      <c r="K128" s="42"/>
    </row>
    <row r="129" spans="2:11" s="1" customFormat="1" x14ac:dyDescent="0.25">
      <c r="B129" s="6">
        <v>22</v>
      </c>
      <c r="C129" s="2" t="s">
        <v>30</v>
      </c>
      <c r="D129" s="39">
        <v>850</v>
      </c>
      <c r="E129" s="39">
        <f t="shared" ref="E129:E130" si="112">D129-D129*$E$5</f>
        <v>807.5</v>
      </c>
      <c r="F129" s="39">
        <f t="shared" ref="F129:F130" si="113">D129-D129*$F$5</f>
        <v>765</v>
      </c>
      <c r="G129" s="39">
        <f t="shared" ref="G129:G130" si="114">D129-D129*$G$5</f>
        <v>722.5</v>
      </c>
      <c r="H129" s="39">
        <f t="shared" ref="H129:H130" si="115">D129-D129*$H$5</f>
        <v>680</v>
      </c>
      <c r="I129" s="39">
        <f t="shared" ref="I129:I130" si="116">D129-D129*$I$5</f>
        <v>637.5</v>
      </c>
      <c r="J129" s="39">
        <f t="shared" ref="J129:J130" si="117">D129-D129*$J$5</f>
        <v>620.5</v>
      </c>
      <c r="K129" s="39">
        <f t="shared" ref="K129:K130" si="118">D129-D129*$K$5</f>
        <v>595</v>
      </c>
    </row>
    <row r="130" spans="2:11" s="1" customFormat="1" x14ac:dyDescent="0.25">
      <c r="B130" s="6">
        <v>23</v>
      </c>
      <c r="C130" s="2" t="s">
        <v>31</v>
      </c>
      <c r="D130" s="39">
        <v>450</v>
      </c>
      <c r="E130" s="39">
        <f t="shared" si="112"/>
        <v>427.5</v>
      </c>
      <c r="F130" s="39">
        <f t="shared" si="113"/>
        <v>405</v>
      </c>
      <c r="G130" s="39">
        <f t="shared" si="114"/>
        <v>382.5</v>
      </c>
      <c r="H130" s="39">
        <f t="shared" si="115"/>
        <v>360</v>
      </c>
      <c r="I130" s="39">
        <f t="shared" si="116"/>
        <v>337.5</v>
      </c>
      <c r="J130" s="39">
        <f t="shared" si="117"/>
        <v>328.5</v>
      </c>
      <c r="K130" s="39">
        <f t="shared" si="118"/>
        <v>315</v>
      </c>
    </row>
    <row r="131" spans="2:11" s="1" customFormat="1" ht="3.75" customHeight="1" x14ac:dyDescent="0.25">
      <c r="B131" s="12"/>
      <c r="C131" s="17"/>
      <c r="D131" s="42"/>
      <c r="E131" s="42"/>
      <c r="F131" s="42"/>
      <c r="G131" s="42"/>
      <c r="H131" s="42"/>
      <c r="I131" s="42"/>
      <c r="J131" s="42"/>
      <c r="K131" s="42"/>
    </row>
    <row r="132" spans="2:11" s="1" customFormat="1" x14ac:dyDescent="0.25">
      <c r="B132" s="6">
        <v>24</v>
      </c>
      <c r="C132" s="2" t="s">
        <v>32</v>
      </c>
      <c r="D132" s="39">
        <v>950</v>
      </c>
      <c r="E132" s="39">
        <f t="shared" ref="E132:E135" si="119">D132-D132*$E$5</f>
        <v>902.5</v>
      </c>
      <c r="F132" s="39">
        <f t="shared" ref="F132:F135" si="120">D132-D132*$F$5</f>
        <v>855</v>
      </c>
      <c r="G132" s="39">
        <f t="shared" ref="G132:G135" si="121">D132-D132*$G$5</f>
        <v>807.5</v>
      </c>
      <c r="H132" s="39">
        <f t="shared" ref="H132:H135" si="122">D132-D132*$H$5</f>
        <v>760</v>
      </c>
      <c r="I132" s="39">
        <f t="shared" ref="I132:I135" si="123">D132-D132*$I$5</f>
        <v>712.5</v>
      </c>
      <c r="J132" s="39">
        <f t="shared" ref="J132:J135" si="124">D132-D132*$J$5</f>
        <v>693.5</v>
      </c>
      <c r="K132" s="39">
        <f t="shared" ref="K132:K135" si="125">D132-D132*$K$5</f>
        <v>665</v>
      </c>
    </row>
    <row r="133" spans="2:11" s="1" customFormat="1" x14ac:dyDescent="0.25">
      <c r="B133" s="6">
        <v>25</v>
      </c>
      <c r="C133" s="2" t="s">
        <v>33</v>
      </c>
      <c r="D133" s="39">
        <v>950</v>
      </c>
      <c r="E133" s="39">
        <f t="shared" si="119"/>
        <v>902.5</v>
      </c>
      <c r="F133" s="39">
        <f t="shared" si="120"/>
        <v>855</v>
      </c>
      <c r="G133" s="39">
        <f t="shared" si="121"/>
        <v>807.5</v>
      </c>
      <c r="H133" s="39">
        <f t="shared" si="122"/>
        <v>760</v>
      </c>
      <c r="I133" s="39">
        <f t="shared" si="123"/>
        <v>712.5</v>
      </c>
      <c r="J133" s="39">
        <f t="shared" si="124"/>
        <v>693.5</v>
      </c>
      <c r="K133" s="39">
        <f t="shared" si="125"/>
        <v>665</v>
      </c>
    </row>
    <row r="134" spans="2:11" s="1" customFormat="1" x14ac:dyDescent="0.25">
      <c r="B134" s="6">
        <v>26</v>
      </c>
      <c r="C134" s="2" t="s">
        <v>34</v>
      </c>
      <c r="D134" s="39">
        <v>550</v>
      </c>
      <c r="E134" s="39">
        <f t="shared" si="119"/>
        <v>522.5</v>
      </c>
      <c r="F134" s="39">
        <f t="shared" si="120"/>
        <v>495</v>
      </c>
      <c r="G134" s="39">
        <f t="shared" si="121"/>
        <v>467.5</v>
      </c>
      <c r="H134" s="39">
        <f t="shared" si="122"/>
        <v>440</v>
      </c>
      <c r="I134" s="39">
        <f t="shared" si="123"/>
        <v>412.5</v>
      </c>
      <c r="J134" s="39">
        <f t="shared" si="124"/>
        <v>401.5</v>
      </c>
      <c r="K134" s="39">
        <f t="shared" si="125"/>
        <v>385</v>
      </c>
    </row>
    <row r="135" spans="2:11" s="1" customFormat="1" x14ac:dyDescent="0.25">
      <c r="B135" s="6">
        <v>27</v>
      </c>
      <c r="C135" s="2" t="s">
        <v>35</v>
      </c>
      <c r="D135" s="39">
        <v>550</v>
      </c>
      <c r="E135" s="39">
        <f t="shared" si="119"/>
        <v>522.5</v>
      </c>
      <c r="F135" s="39">
        <f t="shared" si="120"/>
        <v>495</v>
      </c>
      <c r="G135" s="39">
        <f t="shared" si="121"/>
        <v>467.5</v>
      </c>
      <c r="H135" s="39">
        <f t="shared" si="122"/>
        <v>440</v>
      </c>
      <c r="I135" s="39">
        <f t="shared" si="123"/>
        <v>412.5</v>
      </c>
      <c r="J135" s="39">
        <f t="shared" si="124"/>
        <v>401.5</v>
      </c>
      <c r="K135" s="39">
        <f t="shared" si="125"/>
        <v>385</v>
      </c>
    </row>
    <row r="136" spans="2:11" s="1" customFormat="1" ht="4.5" customHeight="1" x14ac:dyDescent="0.25">
      <c r="B136" s="12"/>
      <c r="C136" s="17"/>
      <c r="D136" s="42"/>
      <c r="E136" s="42"/>
      <c r="F136" s="42"/>
      <c r="G136" s="42"/>
      <c r="H136" s="42"/>
      <c r="I136" s="42"/>
      <c r="J136" s="42"/>
      <c r="K136" s="42"/>
    </row>
    <row r="137" spans="2:11" s="1" customFormat="1" x14ac:dyDescent="0.25">
      <c r="B137" s="12"/>
      <c r="C137" s="50" t="s">
        <v>169</v>
      </c>
      <c r="D137" s="42"/>
      <c r="E137" s="42"/>
      <c r="F137" s="42"/>
      <c r="G137" s="42"/>
      <c r="H137" s="42"/>
      <c r="I137" s="42"/>
      <c r="J137" s="42"/>
      <c r="K137" s="42"/>
    </row>
    <row r="138" spans="2:11" s="1" customFormat="1" ht="4.5" customHeight="1" x14ac:dyDescent="0.25">
      <c r="B138" s="12"/>
      <c r="C138" s="17"/>
      <c r="D138" s="42"/>
      <c r="E138" s="42"/>
      <c r="F138" s="42"/>
      <c r="G138" s="42"/>
      <c r="H138" s="42"/>
      <c r="I138" s="42"/>
      <c r="J138" s="42"/>
      <c r="K138" s="42"/>
    </row>
    <row r="139" spans="2:11" s="1" customFormat="1" x14ac:dyDescent="0.25">
      <c r="B139" s="6">
        <v>1</v>
      </c>
      <c r="C139" s="2" t="s">
        <v>170</v>
      </c>
      <c r="D139" s="39">
        <v>555</v>
      </c>
      <c r="E139" s="39">
        <f t="shared" ref="E139" si="126">D139-D139*$E$5</f>
        <v>527.25</v>
      </c>
      <c r="F139" s="39">
        <f t="shared" ref="F139" si="127">D139-D139*$F$5</f>
        <v>499.5</v>
      </c>
      <c r="G139" s="39">
        <f t="shared" ref="G139" si="128">D139-D139*$G$5</f>
        <v>471.75</v>
      </c>
      <c r="H139" s="39">
        <f t="shared" ref="H139" si="129">D139-D139*$H$5</f>
        <v>444</v>
      </c>
      <c r="I139" s="39">
        <f t="shared" ref="I139" si="130">D139-D139*$I$5</f>
        <v>416.25</v>
      </c>
      <c r="J139" s="39">
        <f t="shared" ref="J139" si="131">D139-D139*$J$5</f>
        <v>405.15</v>
      </c>
      <c r="K139" s="39">
        <f t="shared" ref="K139" si="132">D139-D139*$K$5</f>
        <v>388.5</v>
      </c>
    </row>
    <row r="140" spans="2:11" s="1" customFormat="1" x14ac:dyDescent="0.25">
      <c r="B140" s="6">
        <v>2</v>
      </c>
      <c r="C140" s="2" t="s">
        <v>171</v>
      </c>
      <c r="D140" s="39">
        <v>595</v>
      </c>
      <c r="E140" s="39">
        <f t="shared" ref="E140" si="133">D140-D140*$E$5</f>
        <v>565.25</v>
      </c>
      <c r="F140" s="39">
        <f t="shared" ref="F140" si="134">D140-D140*$F$5</f>
        <v>535.5</v>
      </c>
      <c r="G140" s="39">
        <f t="shared" ref="G140" si="135">D140-D140*$G$5</f>
        <v>505.75</v>
      </c>
      <c r="H140" s="39">
        <f t="shared" ref="H140" si="136">D140-D140*$H$5</f>
        <v>476</v>
      </c>
      <c r="I140" s="39">
        <f t="shared" ref="I140" si="137">D140-D140*$I$5</f>
        <v>446.25</v>
      </c>
      <c r="J140" s="39">
        <f t="shared" ref="J140" si="138">D140-D140*$J$5</f>
        <v>434.35</v>
      </c>
      <c r="K140" s="39">
        <f t="shared" ref="K140" si="139">D140-D140*$K$5</f>
        <v>416.5</v>
      </c>
    </row>
    <row r="141" spans="2:11" s="1" customFormat="1" ht="3.75" customHeight="1" x14ac:dyDescent="0.25">
      <c r="B141" s="12"/>
      <c r="C141" s="17"/>
      <c r="D141" s="42"/>
      <c r="E141" s="42"/>
      <c r="F141" s="42"/>
      <c r="G141" s="42"/>
      <c r="H141" s="42"/>
      <c r="I141" s="42"/>
      <c r="J141" s="42"/>
      <c r="K141" s="42"/>
    </row>
    <row r="142" spans="2:11" s="1" customFormat="1" x14ac:dyDescent="0.25">
      <c r="B142" s="12"/>
      <c r="C142" s="7" t="s">
        <v>5</v>
      </c>
      <c r="D142" s="42"/>
      <c r="E142" s="42"/>
      <c r="F142" s="42"/>
      <c r="G142" s="42"/>
      <c r="H142" s="42"/>
      <c r="I142" s="42"/>
      <c r="J142" s="42"/>
      <c r="K142" s="42"/>
    </row>
    <row r="143" spans="2:11" s="1" customFormat="1" ht="3.75" customHeight="1" x14ac:dyDescent="0.25">
      <c r="B143" s="12"/>
      <c r="C143" s="22"/>
      <c r="D143" s="42"/>
      <c r="E143" s="42"/>
      <c r="F143" s="42"/>
      <c r="G143" s="42"/>
      <c r="H143" s="42"/>
      <c r="I143" s="42"/>
      <c r="J143" s="42"/>
      <c r="K143" s="42"/>
    </row>
    <row r="144" spans="2:11" s="1" customFormat="1" x14ac:dyDescent="0.25">
      <c r="B144" s="6">
        <v>1</v>
      </c>
      <c r="C144" s="31" t="s">
        <v>94</v>
      </c>
      <c r="D144" s="39">
        <v>49</v>
      </c>
      <c r="E144" s="39">
        <f t="shared" ref="E144:E175" si="140">D144-D144*$E$5</f>
        <v>46.55</v>
      </c>
      <c r="F144" s="39">
        <f t="shared" ref="F144:F175" si="141">D144-D144*$F$5</f>
        <v>44.1</v>
      </c>
      <c r="G144" s="39">
        <f t="shared" ref="G144:G175" si="142">D144-D144*$G$5</f>
        <v>41.65</v>
      </c>
      <c r="H144" s="39">
        <f t="shared" ref="H144:H175" si="143">D144-D144*$H$5</f>
        <v>39.200000000000003</v>
      </c>
      <c r="I144" s="39">
        <f t="shared" ref="I144:I175" si="144">D144-D144*$I$5</f>
        <v>36.75</v>
      </c>
      <c r="J144" s="39">
        <f t="shared" ref="J144:J175" si="145">D144-D144*$J$5</f>
        <v>35.769999999999996</v>
      </c>
      <c r="K144" s="39">
        <f t="shared" ref="K144:K175" si="146">D144-D144*$K$5</f>
        <v>34.299999999999997</v>
      </c>
    </row>
    <row r="145" spans="2:11" s="1" customFormat="1" x14ac:dyDescent="0.25">
      <c r="B145" s="16">
        <v>2</v>
      </c>
      <c r="C145" s="32" t="s">
        <v>95</v>
      </c>
      <c r="D145" s="40">
        <v>29</v>
      </c>
      <c r="E145" s="39">
        <f t="shared" si="140"/>
        <v>27.55</v>
      </c>
      <c r="F145" s="39">
        <f t="shared" si="141"/>
        <v>26.1</v>
      </c>
      <c r="G145" s="39">
        <f t="shared" si="142"/>
        <v>24.65</v>
      </c>
      <c r="H145" s="39">
        <f t="shared" si="143"/>
        <v>23.2</v>
      </c>
      <c r="I145" s="39">
        <f t="shared" si="144"/>
        <v>21.75</v>
      </c>
      <c r="J145" s="39">
        <f t="shared" si="145"/>
        <v>21.17</v>
      </c>
      <c r="K145" s="39">
        <f t="shared" si="146"/>
        <v>20.3</v>
      </c>
    </row>
    <row r="146" spans="2:11" s="1" customFormat="1" x14ac:dyDescent="0.25">
      <c r="B146" s="6">
        <v>3</v>
      </c>
      <c r="C146" s="31" t="s">
        <v>96</v>
      </c>
      <c r="D146" s="39">
        <v>65</v>
      </c>
      <c r="E146" s="39">
        <f t="shared" si="140"/>
        <v>61.75</v>
      </c>
      <c r="F146" s="39">
        <f t="shared" si="141"/>
        <v>58.5</v>
      </c>
      <c r="G146" s="39">
        <f t="shared" si="142"/>
        <v>55.25</v>
      </c>
      <c r="H146" s="39">
        <f t="shared" si="143"/>
        <v>52</v>
      </c>
      <c r="I146" s="39">
        <f t="shared" si="144"/>
        <v>48.75</v>
      </c>
      <c r="J146" s="39">
        <f t="shared" si="145"/>
        <v>47.45</v>
      </c>
      <c r="K146" s="39">
        <f t="shared" si="146"/>
        <v>45.5</v>
      </c>
    </row>
    <row r="147" spans="2:11" s="1" customFormat="1" x14ac:dyDescent="0.25">
      <c r="B147" s="6">
        <v>4</v>
      </c>
      <c r="C147" s="31" t="s">
        <v>7</v>
      </c>
      <c r="D147" s="39">
        <v>1290</v>
      </c>
      <c r="E147" s="39">
        <f t="shared" si="140"/>
        <v>1225.5</v>
      </c>
      <c r="F147" s="39">
        <f t="shared" si="141"/>
        <v>1161</v>
      </c>
      <c r="G147" s="39">
        <f t="shared" si="142"/>
        <v>1096.5</v>
      </c>
      <c r="H147" s="39">
        <f t="shared" si="143"/>
        <v>1032</v>
      </c>
      <c r="I147" s="39">
        <f t="shared" si="144"/>
        <v>967.5</v>
      </c>
      <c r="J147" s="39">
        <f t="shared" si="145"/>
        <v>941.7</v>
      </c>
      <c r="K147" s="39">
        <f t="shared" si="146"/>
        <v>903</v>
      </c>
    </row>
    <row r="148" spans="2:11" s="1" customFormat="1" x14ac:dyDescent="0.25">
      <c r="B148" s="6">
        <v>5</v>
      </c>
      <c r="C148" s="31" t="s">
        <v>115</v>
      </c>
      <c r="D148" s="39">
        <v>110</v>
      </c>
      <c r="E148" s="39">
        <f t="shared" si="140"/>
        <v>104.5</v>
      </c>
      <c r="F148" s="39">
        <f t="shared" si="141"/>
        <v>99</v>
      </c>
      <c r="G148" s="39">
        <f t="shared" si="142"/>
        <v>93.5</v>
      </c>
      <c r="H148" s="39">
        <f t="shared" si="143"/>
        <v>88</v>
      </c>
      <c r="I148" s="39">
        <f t="shared" si="144"/>
        <v>82.5</v>
      </c>
      <c r="J148" s="39">
        <f t="shared" si="145"/>
        <v>80.3</v>
      </c>
      <c r="K148" s="39">
        <f t="shared" si="146"/>
        <v>77</v>
      </c>
    </row>
    <row r="149" spans="2:11" s="1" customFormat="1" x14ac:dyDescent="0.25">
      <c r="B149" s="6">
        <v>6</v>
      </c>
      <c r="C149" s="31" t="s">
        <v>113</v>
      </c>
      <c r="D149" s="39">
        <v>120</v>
      </c>
      <c r="E149" s="39">
        <f t="shared" si="140"/>
        <v>114</v>
      </c>
      <c r="F149" s="39">
        <f t="shared" si="141"/>
        <v>108</v>
      </c>
      <c r="G149" s="39">
        <f t="shared" si="142"/>
        <v>102</v>
      </c>
      <c r="H149" s="39">
        <f t="shared" si="143"/>
        <v>96</v>
      </c>
      <c r="I149" s="39">
        <f t="shared" si="144"/>
        <v>90</v>
      </c>
      <c r="J149" s="39">
        <f t="shared" si="145"/>
        <v>87.6</v>
      </c>
      <c r="K149" s="39">
        <f t="shared" si="146"/>
        <v>84</v>
      </c>
    </row>
    <row r="150" spans="2:11" s="1" customFormat="1" x14ac:dyDescent="0.25">
      <c r="B150" s="6">
        <v>7</v>
      </c>
      <c r="C150" s="31" t="s">
        <v>114</v>
      </c>
      <c r="D150" s="39">
        <v>130</v>
      </c>
      <c r="E150" s="39">
        <f t="shared" si="140"/>
        <v>123.5</v>
      </c>
      <c r="F150" s="39">
        <f t="shared" si="141"/>
        <v>117</v>
      </c>
      <c r="G150" s="39">
        <f t="shared" si="142"/>
        <v>110.5</v>
      </c>
      <c r="H150" s="39">
        <f t="shared" si="143"/>
        <v>104</v>
      </c>
      <c r="I150" s="39">
        <f t="shared" si="144"/>
        <v>97.5</v>
      </c>
      <c r="J150" s="39">
        <f t="shared" si="145"/>
        <v>94.9</v>
      </c>
      <c r="K150" s="39">
        <f t="shared" si="146"/>
        <v>91</v>
      </c>
    </row>
    <row r="151" spans="2:11" s="1" customFormat="1" x14ac:dyDescent="0.25">
      <c r="B151" s="6">
        <v>8</v>
      </c>
      <c r="C151" s="4" t="s">
        <v>97</v>
      </c>
      <c r="D151" s="39">
        <v>1890</v>
      </c>
      <c r="E151" s="39">
        <f t="shared" si="140"/>
        <v>1795.5</v>
      </c>
      <c r="F151" s="39">
        <f t="shared" si="141"/>
        <v>1701</v>
      </c>
      <c r="G151" s="39">
        <f t="shared" si="142"/>
        <v>1606.5</v>
      </c>
      <c r="H151" s="39">
        <f t="shared" si="143"/>
        <v>1512</v>
      </c>
      <c r="I151" s="39">
        <f t="shared" si="144"/>
        <v>1417.5</v>
      </c>
      <c r="J151" s="39">
        <f t="shared" si="145"/>
        <v>1379.7</v>
      </c>
      <c r="K151" s="39">
        <f t="shared" si="146"/>
        <v>1323</v>
      </c>
    </row>
    <row r="152" spans="2:11" s="1" customFormat="1" x14ac:dyDescent="0.25">
      <c r="B152" s="6">
        <v>9</v>
      </c>
      <c r="C152" s="31" t="s">
        <v>98</v>
      </c>
      <c r="D152" s="39">
        <v>190</v>
      </c>
      <c r="E152" s="39">
        <f t="shared" si="140"/>
        <v>180.5</v>
      </c>
      <c r="F152" s="39">
        <f t="shared" si="141"/>
        <v>171</v>
      </c>
      <c r="G152" s="39">
        <f t="shared" si="142"/>
        <v>161.5</v>
      </c>
      <c r="H152" s="39">
        <f t="shared" si="143"/>
        <v>152</v>
      </c>
      <c r="I152" s="39">
        <f t="shared" si="144"/>
        <v>142.5</v>
      </c>
      <c r="J152" s="39">
        <f t="shared" si="145"/>
        <v>138.69999999999999</v>
      </c>
      <c r="K152" s="39">
        <f t="shared" si="146"/>
        <v>133</v>
      </c>
    </row>
    <row r="153" spans="2:11" s="1" customFormat="1" x14ac:dyDescent="0.25">
      <c r="B153" s="6">
        <v>10</v>
      </c>
      <c r="C153" s="31" t="s">
        <v>99</v>
      </c>
      <c r="D153" s="39">
        <v>220</v>
      </c>
      <c r="E153" s="39">
        <f t="shared" si="140"/>
        <v>209</v>
      </c>
      <c r="F153" s="39">
        <f t="shared" si="141"/>
        <v>198</v>
      </c>
      <c r="G153" s="39">
        <f t="shared" si="142"/>
        <v>187</v>
      </c>
      <c r="H153" s="39">
        <f t="shared" si="143"/>
        <v>176</v>
      </c>
      <c r="I153" s="39">
        <f t="shared" si="144"/>
        <v>165</v>
      </c>
      <c r="J153" s="39">
        <f t="shared" si="145"/>
        <v>160.6</v>
      </c>
      <c r="K153" s="39">
        <f t="shared" si="146"/>
        <v>154</v>
      </c>
    </row>
    <row r="154" spans="2:11" s="1" customFormat="1" x14ac:dyDescent="0.25">
      <c r="B154" s="6">
        <v>11</v>
      </c>
      <c r="C154" s="31" t="s">
        <v>100</v>
      </c>
      <c r="D154" s="39">
        <v>390</v>
      </c>
      <c r="E154" s="39">
        <f t="shared" si="140"/>
        <v>370.5</v>
      </c>
      <c r="F154" s="39">
        <f t="shared" si="141"/>
        <v>351</v>
      </c>
      <c r="G154" s="39">
        <f t="shared" si="142"/>
        <v>331.5</v>
      </c>
      <c r="H154" s="39">
        <f t="shared" si="143"/>
        <v>312</v>
      </c>
      <c r="I154" s="39">
        <f t="shared" si="144"/>
        <v>292.5</v>
      </c>
      <c r="J154" s="39">
        <f t="shared" si="145"/>
        <v>284.7</v>
      </c>
      <c r="K154" s="39">
        <f t="shared" si="146"/>
        <v>273</v>
      </c>
    </row>
    <row r="155" spans="2:11" s="1" customFormat="1" x14ac:dyDescent="0.25">
      <c r="B155" s="6">
        <v>12</v>
      </c>
      <c r="C155" s="31" t="s">
        <v>116</v>
      </c>
      <c r="D155" s="39">
        <v>15</v>
      </c>
      <c r="E155" s="39">
        <f t="shared" si="140"/>
        <v>14.25</v>
      </c>
      <c r="F155" s="39">
        <f t="shared" si="141"/>
        <v>13.5</v>
      </c>
      <c r="G155" s="39">
        <f t="shared" si="142"/>
        <v>12.75</v>
      </c>
      <c r="H155" s="39">
        <f t="shared" si="143"/>
        <v>12</v>
      </c>
      <c r="I155" s="39">
        <f t="shared" si="144"/>
        <v>11.25</v>
      </c>
      <c r="J155" s="39">
        <f t="shared" si="145"/>
        <v>10.95</v>
      </c>
      <c r="K155" s="39">
        <f t="shared" si="146"/>
        <v>10.5</v>
      </c>
    </row>
    <row r="156" spans="2:11" s="1" customFormat="1" x14ac:dyDescent="0.25">
      <c r="B156" s="6">
        <v>13</v>
      </c>
      <c r="C156" s="31" t="s">
        <v>117</v>
      </c>
      <c r="D156" s="39">
        <v>35</v>
      </c>
      <c r="E156" s="39">
        <f t="shared" si="140"/>
        <v>33.25</v>
      </c>
      <c r="F156" s="39">
        <f t="shared" si="141"/>
        <v>31.5</v>
      </c>
      <c r="G156" s="39">
        <f t="shared" si="142"/>
        <v>29.75</v>
      </c>
      <c r="H156" s="39">
        <f t="shared" si="143"/>
        <v>28</v>
      </c>
      <c r="I156" s="39">
        <f t="shared" si="144"/>
        <v>26.25</v>
      </c>
      <c r="J156" s="39">
        <f t="shared" si="145"/>
        <v>25.549999999999997</v>
      </c>
      <c r="K156" s="39">
        <f t="shared" si="146"/>
        <v>24.5</v>
      </c>
    </row>
    <row r="157" spans="2:11" s="1" customFormat="1" x14ac:dyDescent="0.25">
      <c r="B157" s="6">
        <v>14</v>
      </c>
      <c r="C157" s="31" t="s">
        <v>118</v>
      </c>
      <c r="D157" s="39">
        <v>35</v>
      </c>
      <c r="E157" s="39">
        <f t="shared" si="140"/>
        <v>33.25</v>
      </c>
      <c r="F157" s="39">
        <f t="shared" si="141"/>
        <v>31.5</v>
      </c>
      <c r="G157" s="39">
        <f t="shared" si="142"/>
        <v>29.75</v>
      </c>
      <c r="H157" s="39">
        <f t="shared" si="143"/>
        <v>28</v>
      </c>
      <c r="I157" s="39">
        <f t="shared" si="144"/>
        <v>26.25</v>
      </c>
      <c r="J157" s="39">
        <f t="shared" si="145"/>
        <v>25.549999999999997</v>
      </c>
      <c r="K157" s="39">
        <f t="shared" si="146"/>
        <v>24.5</v>
      </c>
    </row>
    <row r="158" spans="2:11" s="1" customFormat="1" x14ac:dyDescent="0.25">
      <c r="B158" s="6">
        <v>15</v>
      </c>
      <c r="C158" s="31" t="s">
        <v>101</v>
      </c>
      <c r="D158" s="39">
        <v>129</v>
      </c>
      <c r="E158" s="39">
        <f t="shared" si="140"/>
        <v>122.55</v>
      </c>
      <c r="F158" s="39">
        <f t="shared" si="141"/>
        <v>116.1</v>
      </c>
      <c r="G158" s="39">
        <f t="shared" si="142"/>
        <v>109.65</v>
      </c>
      <c r="H158" s="39">
        <f t="shared" si="143"/>
        <v>103.2</v>
      </c>
      <c r="I158" s="39">
        <f t="shared" si="144"/>
        <v>96.75</v>
      </c>
      <c r="J158" s="39">
        <f t="shared" si="145"/>
        <v>94.169999999999987</v>
      </c>
      <c r="K158" s="39">
        <f t="shared" si="146"/>
        <v>90.300000000000011</v>
      </c>
    </row>
    <row r="159" spans="2:11" s="1" customFormat="1" x14ac:dyDescent="0.25">
      <c r="B159" s="6">
        <v>16</v>
      </c>
      <c r="C159" s="31" t="s">
        <v>102</v>
      </c>
      <c r="D159" s="39">
        <v>19</v>
      </c>
      <c r="E159" s="39">
        <f t="shared" si="140"/>
        <v>18.05</v>
      </c>
      <c r="F159" s="39">
        <f t="shared" si="141"/>
        <v>17.100000000000001</v>
      </c>
      <c r="G159" s="39">
        <f t="shared" si="142"/>
        <v>16.149999999999999</v>
      </c>
      <c r="H159" s="39">
        <f t="shared" si="143"/>
        <v>15.2</v>
      </c>
      <c r="I159" s="39">
        <f t="shared" si="144"/>
        <v>14.25</v>
      </c>
      <c r="J159" s="39">
        <f t="shared" si="145"/>
        <v>13.87</v>
      </c>
      <c r="K159" s="39">
        <f t="shared" si="146"/>
        <v>13.3</v>
      </c>
    </row>
    <row r="160" spans="2:11" s="1" customFormat="1" x14ac:dyDescent="0.25">
      <c r="B160" s="6">
        <v>17</v>
      </c>
      <c r="C160" s="31" t="s">
        <v>103</v>
      </c>
      <c r="D160" s="39">
        <v>19</v>
      </c>
      <c r="E160" s="39">
        <f t="shared" si="140"/>
        <v>18.05</v>
      </c>
      <c r="F160" s="39">
        <f t="shared" si="141"/>
        <v>17.100000000000001</v>
      </c>
      <c r="G160" s="39">
        <f t="shared" si="142"/>
        <v>16.149999999999999</v>
      </c>
      <c r="H160" s="39">
        <f t="shared" si="143"/>
        <v>15.2</v>
      </c>
      <c r="I160" s="39">
        <f t="shared" si="144"/>
        <v>14.25</v>
      </c>
      <c r="J160" s="39">
        <f t="shared" si="145"/>
        <v>13.87</v>
      </c>
      <c r="K160" s="39">
        <f t="shared" si="146"/>
        <v>13.3</v>
      </c>
    </row>
    <row r="161" spans="2:11" s="1" customFormat="1" x14ac:dyDescent="0.25">
      <c r="B161" s="6">
        <v>18</v>
      </c>
      <c r="C161" s="31" t="s">
        <v>119</v>
      </c>
      <c r="D161" s="39">
        <v>290</v>
      </c>
      <c r="E161" s="39">
        <f t="shared" si="140"/>
        <v>275.5</v>
      </c>
      <c r="F161" s="39">
        <f t="shared" si="141"/>
        <v>261</v>
      </c>
      <c r="G161" s="39">
        <f t="shared" si="142"/>
        <v>246.5</v>
      </c>
      <c r="H161" s="39">
        <f t="shared" si="143"/>
        <v>232</v>
      </c>
      <c r="I161" s="39">
        <f t="shared" si="144"/>
        <v>217.5</v>
      </c>
      <c r="J161" s="39">
        <f t="shared" si="145"/>
        <v>211.7</v>
      </c>
      <c r="K161" s="39">
        <f t="shared" si="146"/>
        <v>203</v>
      </c>
    </row>
    <row r="162" spans="2:11" s="1" customFormat="1" x14ac:dyDescent="0.25">
      <c r="B162" s="6">
        <v>19</v>
      </c>
      <c r="C162" s="31" t="s">
        <v>120</v>
      </c>
      <c r="D162" s="39">
        <v>310</v>
      </c>
      <c r="E162" s="39">
        <f t="shared" si="140"/>
        <v>294.5</v>
      </c>
      <c r="F162" s="39">
        <f t="shared" si="141"/>
        <v>279</v>
      </c>
      <c r="G162" s="39">
        <f t="shared" si="142"/>
        <v>263.5</v>
      </c>
      <c r="H162" s="39">
        <f t="shared" si="143"/>
        <v>248</v>
      </c>
      <c r="I162" s="39">
        <f t="shared" si="144"/>
        <v>232.5</v>
      </c>
      <c r="J162" s="39">
        <f t="shared" si="145"/>
        <v>226.3</v>
      </c>
      <c r="K162" s="39">
        <f t="shared" si="146"/>
        <v>217</v>
      </c>
    </row>
    <row r="163" spans="2:11" s="1" customFormat="1" x14ac:dyDescent="0.25">
      <c r="B163" s="6">
        <v>20</v>
      </c>
      <c r="C163" s="31" t="s">
        <v>122</v>
      </c>
      <c r="D163" s="39">
        <v>190</v>
      </c>
      <c r="E163" s="39">
        <f t="shared" si="140"/>
        <v>180.5</v>
      </c>
      <c r="F163" s="39">
        <f t="shared" si="141"/>
        <v>171</v>
      </c>
      <c r="G163" s="39">
        <f t="shared" si="142"/>
        <v>161.5</v>
      </c>
      <c r="H163" s="39">
        <f t="shared" si="143"/>
        <v>152</v>
      </c>
      <c r="I163" s="39">
        <f t="shared" si="144"/>
        <v>142.5</v>
      </c>
      <c r="J163" s="39">
        <f t="shared" si="145"/>
        <v>138.69999999999999</v>
      </c>
      <c r="K163" s="39">
        <f t="shared" si="146"/>
        <v>133</v>
      </c>
    </row>
    <row r="164" spans="2:11" s="1" customFormat="1" x14ac:dyDescent="0.25">
      <c r="B164" s="6">
        <v>21</v>
      </c>
      <c r="C164" s="31" t="s">
        <v>121</v>
      </c>
      <c r="D164" s="39">
        <v>290</v>
      </c>
      <c r="E164" s="39">
        <f t="shared" si="140"/>
        <v>275.5</v>
      </c>
      <c r="F164" s="39">
        <f t="shared" si="141"/>
        <v>261</v>
      </c>
      <c r="G164" s="39">
        <f t="shared" si="142"/>
        <v>246.5</v>
      </c>
      <c r="H164" s="39">
        <f t="shared" si="143"/>
        <v>232</v>
      </c>
      <c r="I164" s="39">
        <f t="shared" si="144"/>
        <v>217.5</v>
      </c>
      <c r="J164" s="39">
        <f t="shared" si="145"/>
        <v>211.7</v>
      </c>
      <c r="K164" s="39">
        <f t="shared" si="146"/>
        <v>203</v>
      </c>
    </row>
    <row r="165" spans="2:11" s="1" customFormat="1" x14ac:dyDescent="0.25">
      <c r="B165" s="6">
        <v>22</v>
      </c>
      <c r="C165" s="31" t="s">
        <v>180</v>
      </c>
      <c r="D165" s="39">
        <v>250</v>
      </c>
      <c r="E165" s="39">
        <f t="shared" ref="E165" si="147">D165-D165*$E$5</f>
        <v>237.5</v>
      </c>
      <c r="F165" s="39">
        <f t="shared" ref="F165" si="148">D165-D165*$F$5</f>
        <v>225</v>
      </c>
      <c r="G165" s="39">
        <f t="shared" ref="G165" si="149">D165-D165*$G$5</f>
        <v>212.5</v>
      </c>
      <c r="H165" s="39">
        <f t="shared" ref="H165" si="150">D165-D165*$H$5</f>
        <v>200</v>
      </c>
      <c r="I165" s="39">
        <f t="shared" ref="I165" si="151">D165-D165*$I$5</f>
        <v>187.5</v>
      </c>
      <c r="J165" s="39">
        <f t="shared" ref="J165" si="152">D165-D165*$J$5</f>
        <v>182.5</v>
      </c>
      <c r="K165" s="39">
        <f t="shared" ref="K165" si="153">D165-D165*$K$5</f>
        <v>175</v>
      </c>
    </row>
    <row r="166" spans="2:11" s="1" customFormat="1" x14ac:dyDescent="0.25">
      <c r="B166" s="6">
        <v>23</v>
      </c>
      <c r="C166" s="31" t="s">
        <v>104</v>
      </c>
      <c r="D166" s="39">
        <v>990</v>
      </c>
      <c r="E166" s="39">
        <f t="shared" si="140"/>
        <v>940.5</v>
      </c>
      <c r="F166" s="39">
        <f t="shared" si="141"/>
        <v>891</v>
      </c>
      <c r="G166" s="39">
        <f t="shared" si="142"/>
        <v>841.5</v>
      </c>
      <c r="H166" s="39">
        <f t="shared" si="143"/>
        <v>792</v>
      </c>
      <c r="I166" s="39">
        <f t="shared" si="144"/>
        <v>742.5</v>
      </c>
      <c r="J166" s="39">
        <f t="shared" si="145"/>
        <v>722.7</v>
      </c>
      <c r="K166" s="39">
        <f t="shared" si="146"/>
        <v>693</v>
      </c>
    </row>
    <row r="167" spans="2:11" s="1" customFormat="1" x14ac:dyDescent="0.25">
      <c r="B167" s="6">
        <v>24</v>
      </c>
      <c r="C167" s="31" t="s">
        <v>105</v>
      </c>
      <c r="D167" s="39">
        <v>55</v>
      </c>
      <c r="E167" s="39">
        <f t="shared" si="140"/>
        <v>52.25</v>
      </c>
      <c r="F167" s="39">
        <f t="shared" si="141"/>
        <v>49.5</v>
      </c>
      <c r="G167" s="39">
        <f t="shared" si="142"/>
        <v>46.75</v>
      </c>
      <c r="H167" s="39">
        <f t="shared" si="143"/>
        <v>44</v>
      </c>
      <c r="I167" s="39">
        <f t="shared" si="144"/>
        <v>41.25</v>
      </c>
      <c r="J167" s="39">
        <f t="shared" si="145"/>
        <v>40.15</v>
      </c>
      <c r="K167" s="39">
        <f t="shared" si="146"/>
        <v>38.5</v>
      </c>
    </row>
    <row r="168" spans="2:11" s="1" customFormat="1" x14ac:dyDescent="0.25">
      <c r="B168" s="6">
        <v>25</v>
      </c>
      <c r="C168" s="31" t="s">
        <v>8</v>
      </c>
      <c r="D168" s="39">
        <v>290</v>
      </c>
      <c r="E168" s="39">
        <f t="shared" si="140"/>
        <v>275.5</v>
      </c>
      <c r="F168" s="39">
        <f t="shared" si="141"/>
        <v>261</v>
      </c>
      <c r="G168" s="39">
        <f t="shared" si="142"/>
        <v>246.5</v>
      </c>
      <c r="H168" s="39">
        <f t="shared" si="143"/>
        <v>232</v>
      </c>
      <c r="I168" s="39">
        <f t="shared" si="144"/>
        <v>217.5</v>
      </c>
      <c r="J168" s="39">
        <f t="shared" si="145"/>
        <v>211.7</v>
      </c>
      <c r="K168" s="39">
        <f t="shared" si="146"/>
        <v>203</v>
      </c>
    </row>
    <row r="169" spans="2:11" s="1" customFormat="1" x14ac:dyDescent="0.25">
      <c r="B169" s="6">
        <v>26</v>
      </c>
      <c r="C169" s="31" t="s">
        <v>106</v>
      </c>
      <c r="D169" s="39">
        <v>190</v>
      </c>
      <c r="E169" s="39">
        <f t="shared" si="140"/>
        <v>180.5</v>
      </c>
      <c r="F169" s="39">
        <f t="shared" si="141"/>
        <v>171</v>
      </c>
      <c r="G169" s="39">
        <f t="shared" si="142"/>
        <v>161.5</v>
      </c>
      <c r="H169" s="39">
        <f t="shared" si="143"/>
        <v>152</v>
      </c>
      <c r="I169" s="39">
        <f t="shared" si="144"/>
        <v>142.5</v>
      </c>
      <c r="J169" s="39">
        <f t="shared" si="145"/>
        <v>138.69999999999999</v>
      </c>
      <c r="K169" s="39">
        <f t="shared" si="146"/>
        <v>133</v>
      </c>
    </row>
    <row r="170" spans="2:11" s="1" customFormat="1" x14ac:dyDescent="0.25">
      <c r="B170" s="6">
        <v>27</v>
      </c>
      <c r="C170" s="31" t="s">
        <v>107</v>
      </c>
      <c r="D170" s="39">
        <v>29</v>
      </c>
      <c r="E170" s="39">
        <f t="shared" si="140"/>
        <v>27.55</v>
      </c>
      <c r="F170" s="39">
        <f t="shared" si="141"/>
        <v>26.1</v>
      </c>
      <c r="G170" s="39">
        <f t="shared" si="142"/>
        <v>24.65</v>
      </c>
      <c r="H170" s="39">
        <f t="shared" si="143"/>
        <v>23.2</v>
      </c>
      <c r="I170" s="39">
        <f t="shared" si="144"/>
        <v>21.75</v>
      </c>
      <c r="J170" s="39">
        <f t="shared" si="145"/>
        <v>21.17</v>
      </c>
      <c r="K170" s="39">
        <f t="shared" si="146"/>
        <v>20.3</v>
      </c>
    </row>
    <row r="171" spans="2:11" s="1" customFormat="1" x14ac:dyDescent="0.25">
      <c r="B171" s="6">
        <v>28</v>
      </c>
      <c r="C171" s="31" t="s">
        <v>108</v>
      </c>
      <c r="D171" s="39">
        <v>690</v>
      </c>
      <c r="E171" s="39">
        <f t="shared" si="140"/>
        <v>655.5</v>
      </c>
      <c r="F171" s="39">
        <f t="shared" si="141"/>
        <v>621</v>
      </c>
      <c r="G171" s="39">
        <f t="shared" si="142"/>
        <v>586.5</v>
      </c>
      <c r="H171" s="39">
        <f t="shared" si="143"/>
        <v>552</v>
      </c>
      <c r="I171" s="39">
        <f t="shared" si="144"/>
        <v>517.5</v>
      </c>
      <c r="J171" s="39">
        <f t="shared" si="145"/>
        <v>503.7</v>
      </c>
      <c r="K171" s="39">
        <f t="shared" si="146"/>
        <v>483</v>
      </c>
    </row>
    <row r="172" spans="2:11" s="1" customFormat="1" x14ac:dyDescent="0.25">
      <c r="B172" s="6">
        <v>29</v>
      </c>
      <c r="C172" s="31" t="s">
        <v>109</v>
      </c>
      <c r="D172" s="39">
        <v>99</v>
      </c>
      <c r="E172" s="39">
        <f t="shared" si="140"/>
        <v>94.05</v>
      </c>
      <c r="F172" s="39">
        <f t="shared" si="141"/>
        <v>89.1</v>
      </c>
      <c r="G172" s="39">
        <f t="shared" si="142"/>
        <v>84.15</v>
      </c>
      <c r="H172" s="39">
        <f t="shared" si="143"/>
        <v>79.2</v>
      </c>
      <c r="I172" s="39">
        <f t="shared" si="144"/>
        <v>74.25</v>
      </c>
      <c r="J172" s="39">
        <f t="shared" si="145"/>
        <v>72.27</v>
      </c>
      <c r="K172" s="39">
        <f t="shared" si="146"/>
        <v>69.3</v>
      </c>
    </row>
    <row r="173" spans="2:11" s="1" customFormat="1" x14ac:dyDescent="0.25">
      <c r="B173" s="6">
        <v>30</v>
      </c>
      <c r="C173" s="34" t="s">
        <v>110</v>
      </c>
      <c r="D173" s="41">
        <v>420</v>
      </c>
      <c r="E173" s="39">
        <f t="shared" si="140"/>
        <v>399</v>
      </c>
      <c r="F173" s="39">
        <f t="shared" si="141"/>
        <v>378</v>
      </c>
      <c r="G173" s="39">
        <f t="shared" si="142"/>
        <v>357</v>
      </c>
      <c r="H173" s="39">
        <f t="shared" si="143"/>
        <v>336</v>
      </c>
      <c r="I173" s="39">
        <f t="shared" si="144"/>
        <v>315</v>
      </c>
      <c r="J173" s="39">
        <f t="shared" si="145"/>
        <v>306.60000000000002</v>
      </c>
      <c r="K173" s="39">
        <f t="shared" si="146"/>
        <v>294</v>
      </c>
    </row>
    <row r="174" spans="2:11" s="1" customFormat="1" x14ac:dyDescent="0.25">
      <c r="B174" s="6">
        <v>31</v>
      </c>
      <c r="C174" s="31" t="s">
        <v>111</v>
      </c>
      <c r="D174" s="39">
        <v>9</v>
      </c>
      <c r="E174" s="39">
        <f t="shared" si="140"/>
        <v>8.5500000000000007</v>
      </c>
      <c r="F174" s="39">
        <f t="shared" si="141"/>
        <v>8.1</v>
      </c>
      <c r="G174" s="39">
        <f t="shared" si="142"/>
        <v>7.65</v>
      </c>
      <c r="H174" s="39">
        <f t="shared" si="143"/>
        <v>7.2</v>
      </c>
      <c r="I174" s="39">
        <f t="shared" si="144"/>
        <v>6.75</v>
      </c>
      <c r="J174" s="39">
        <f t="shared" si="145"/>
        <v>6.57</v>
      </c>
      <c r="K174" s="39">
        <f t="shared" si="146"/>
        <v>6.3000000000000007</v>
      </c>
    </row>
    <row r="175" spans="2:11" s="1" customFormat="1" x14ac:dyDescent="0.25">
      <c r="B175" s="6">
        <v>32</v>
      </c>
      <c r="C175" s="31" t="s">
        <v>112</v>
      </c>
      <c r="D175" s="39">
        <v>55</v>
      </c>
      <c r="E175" s="39">
        <f t="shared" si="140"/>
        <v>52.25</v>
      </c>
      <c r="F175" s="39">
        <f t="shared" si="141"/>
        <v>49.5</v>
      </c>
      <c r="G175" s="39">
        <f t="shared" si="142"/>
        <v>46.75</v>
      </c>
      <c r="H175" s="39">
        <f t="shared" si="143"/>
        <v>44</v>
      </c>
      <c r="I175" s="39">
        <f t="shared" si="144"/>
        <v>41.25</v>
      </c>
      <c r="J175" s="39">
        <f t="shared" si="145"/>
        <v>40.15</v>
      </c>
      <c r="K175" s="39">
        <f t="shared" si="146"/>
        <v>38.5</v>
      </c>
    </row>
    <row r="176" spans="2:11" s="1" customFormat="1" x14ac:dyDescent="0.25">
      <c r="B176" s="6">
        <v>33</v>
      </c>
      <c r="C176" s="31" t="s">
        <v>123</v>
      </c>
      <c r="D176" s="39">
        <v>159</v>
      </c>
      <c r="E176" s="39">
        <f t="shared" ref="E176:E184" si="154">D176-D176*$E$5</f>
        <v>151.05000000000001</v>
      </c>
      <c r="F176" s="39">
        <f t="shared" ref="F176:F184" si="155">D176-D176*$F$5</f>
        <v>143.1</v>
      </c>
      <c r="G176" s="39">
        <f t="shared" ref="G176:G184" si="156">D176-D176*$G$5</f>
        <v>135.15</v>
      </c>
      <c r="H176" s="39">
        <f t="shared" ref="H176:H184" si="157">D176-D176*$H$5</f>
        <v>127.2</v>
      </c>
      <c r="I176" s="39">
        <f t="shared" ref="I176:I184" si="158">D176-D176*$I$5</f>
        <v>119.25</v>
      </c>
      <c r="J176" s="39">
        <f t="shared" ref="J176:J184" si="159">D176-D176*$J$5</f>
        <v>116.07</v>
      </c>
      <c r="K176" s="39">
        <f t="shared" ref="K176:K184" si="160">D176-D176*$K$5</f>
        <v>111.30000000000001</v>
      </c>
    </row>
    <row r="177" spans="2:11" s="1" customFormat="1" x14ac:dyDescent="0.25">
      <c r="B177" s="6">
        <v>34</v>
      </c>
      <c r="C177" s="31" t="s">
        <v>124</v>
      </c>
      <c r="D177" s="39">
        <v>159</v>
      </c>
      <c r="E177" s="39">
        <f t="shared" si="154"/>
        <v>151.05000000000001</v>
      </c>
      <c r="F177" s="39">
        <f t="shared" si="155"/>
        <v>143.1</v>
      </c>
      <c r="G177" s="39">
        <f t="shared" si="156"/>
        <v>135.15</v>
      </c>
      <c r="H177" s="39">
        <f t="shared" si="157"/>
        <v>127.2</v>
      </c>
      <c r="I177" s="39">
        <f t="shared" si="158"/>
        <v>119.25</v>
      </c>
      <c r="J177" s="39">
        <f t="shared" si="159"/>
        <v>116.07</v>
      </c>
      <c r="K177" s="39">
        <f t="shared" si="160"/>
        <v>111.30000000000001</v>
      </c>
    </row>
    <row r="178" spans="2:11" s="1" customFormat="1" x14ac:dyDescent="0.25">
      <c r="B178" s="6">
        <v>35</v>
      </c>
      <c r="C178" s="31" t="s">
        <v>6</v>
      </c>
      <c r="D178" s="39">
        <v>59</v>
      </c>
      <c r="E178" s="39">
        <f t="shared" si="154"/>
        <v>56.05</v>
      </c>
      <c r="F178" s="39">
        <f t="shared" si="155"/>
        <v>53.1</v>
      </c>
      <c r="G178" s="39">
        <f t="shared" si="156"/>
        <v>50.15</v>
      </c>
      <c r="H178" s="39">
        <f t="shared" si="157"/>
        <v>47.2</v>
      </c>
      <c r="I178" s="39">
        <f t="shared" si="158"/>
        <v>44.25</v>
      </c>
      <c r="J178" s="39">
        <f t="shared" si="159"/>
        <v>43.07</v>
      </c>
      <c r="K178" s="39">
        <f t="shared" si="160"/>
        <v>41.3</v>
      </c>
    </row>
    <row r="179" spans="2:11" s="1" customFormat="1" x14ac:dyDescent="0.25">
      <c r="B179" s="6">
        <v>36</v>
      </c>
      <c r="C179" s="31" t="s">
        <v>125</v>
      </c>
      <c r="D179" s="39">
        <v>89</v>
      </c>
      <c r="E179" s="39">
        <f t="shared" si="154"/>
        <v>84.55</v>
      </c>
      <c r="F179" s="39">
        <f t="shared" si="155"/>
        <v>80.099999999999994</v>
      </c>
      <c r="G179" s="39">
        <f t="shared" si="156"/>
        <v>75.650000000000006</v>
      </c>
      <c r="H179" s="39">
        <f t="shared" si="157"/>
        <v>71.2</v>
      </c>
      <c r="I179" s="39">
        <f t="shared" si="158"/>
        <v>66.75</v>
      </c>
      <c r="J179" s="39">
        <f t="shared" si="159"/>
        <v>64.97</v>
      </c>
      <c r="K179" s="39">
        <f t="shared" si="160"/>
        <v>62.3</v>
      </c>
    </row>
    <row r="180" spans="2:11" s="1" customFormat="1" x14ac:dyDescent="0.25">
      <c r="B180" s="6">
        <v>37</v>
      </c>
      <c r="C180" s="31" t="s">
        <v>126</v>
      </c>
      <c r="D180" s="39">
        <v>149</v>
      </c>
      <c r="E180" s="39">
        <f t="shared" si="154"/>
        <v>141.55000000000001</v>
      </c>
      <c r="F180" s="39">
        <f t="shared" si="155"/>
        <v>134.1</v>
      </c>
      <c r="G180" s="39">
        <f t="shared" si="156"/>
        <v>126.65</v>
      </c>
      <c r="H180" s="39">
        <f t="shared" si="157"/>
        <v>119.2</v>
      </c>
      <c r="I180" s="39">
        <f t="shared" si="158"/>
        <v>111.75</v>
      </c>
      <c r="J180" s="39">
        <f t="shared" si="159"/>
        <v>108.77</v>
      </c>
      <c r="K180" s="39">
        <f t="shared" si="160"/>
        <v>104.30000000000001</v>
      </c>
    </row>
    <row r="181" spans="2:11" s="1" customFormat="1" x14ac:dyDescent="0.25">
      <c r="B181" s="6">
        <v>38</v>
      </c>
      <c r="C181" s="32" t="s">
        <v>127</v>
      </c>
      <c r="D181" s="40">
        <v>290</v>
      </c>
      <c r="E181" s="39">
        <f t="shared" si="154"/>
        <v>275.5</v>
      </c>
      <c r="F181" s="39">
        <f t="shared" si="155"/>
        <v>261</v>
      </c>
      <c r="G181" s="39">
        <f t="shared" si="156"/>
        <v>246.5</v>
      </c>
      <c r="H181" s="39">
        <f t="shared" si="157"/>
        <v>232</v>
      </c>
      <c r="I181" s="39">
        <f t="shared" si="158"/>
        <v>217.5</v>
      </c>
      <c r="J181" s="39">
        <f t="shared" si="159"/>
        <v>211.7</v>
      </c>
      <c r="K181" s="39">
        <f t="shared" si="160"/>
        <v>203</v>
      </c>
    </row>
    <row r="182" spans="2:11" s="1" customFormat="1" x14ac:dyDescent="0.25">
      <c r="B182" s="6">
        <v>39</v>
      </c>
      <c r="C182" s="31" t="s">
        <v>128</v>
      </c>
      <c r="D182" s="39">
        <v>990</v>
      </c>
      <c r="E182" s="39">
        <f t="shared" si="154"/>
        <v>940.5</v>
      </c>
      <c r="F182" s="39">
        <f t="shared" si="155"/>
        <v>891</v>
      </c>
      <c r="G182" s="39">
        <f t="shared" si="156"/>
        <v>841.5</v>
      </c>
      <c r="H182" s="39">
        <f t="shared" si="157"/>
        <v>792</v>
      </c>
      <c r="I182" s="39">
        <f t="shared" si="158"/>
        <v>742.5</v>
      </c>
      <c r="J182" s="39">
        <f t="shared" si="159"/>
        <v>722.7</v>
      </c>
      <c r="K182" s="39">
        <f t="shared" si="160"/>
        <v>693</v>
      </c>
    </row>
    <row r="183" spans="2:11" s="1" customFormat="1" x14ac:dyDescent="0.25">
      <c r="B183" s="6">
        <v>40</v>
      </c>
      <c r="C183" s="34" t="s">
        <v>129</v>
      </c>
      <c r="D183" s="41">
        <v>79</v>
      </c>
      <c r="E183" s="39">
        <f t="shared" si="154"/>
        <v>75.05</v>
      </c>
      <c r="F183" s="39">
        <f t="shared" si="155"/>
        <v>71.099999999999994</v>
      </c>
      <c r="G183" s="39">
        <f t="shared" si="156"/>
        <v>67.150000000000006</v>
      </c>
      <c r="H183" s="39">
        <f t="shared" si="157"/>
        <v>63.2</v>
      </c>
      <c r="I183" s="39">
        <f t="shared" si="158"/>
        <v>59.25</v>
      </c>
      <c r="J183" s="39">
        <f t="shared" si="159"/>
        <v>57.67</v>
      </c>
      <c r="K183" s="39">
        <f t="shared" si="160"/>
        <v>55.3</v>
      </c>
    </row>
    <row r="184" spans="2:11" s="1" customFormat="1" x14ac:dyDescent="0.25">
      <c r="B184" s="6">
        <v>41</v>
      </c>
      <c r="C184" s="31" t="s">
        <v>130</v>
      </c>
      <c r="D184" s="39">
        <v>290</v>
      </c>
      <c r="E184" s="39">
        <f t="shared" si="154"/>
        <v>275.5</v>
      </c>
      <c r="F184" s="39">
        <f t="shared" si="155"/>
        <v>261</v>
      </c>
      <c r="G184" s="39">
        <f t="shared" si="156"/>
        <v>246.5</v>
      </c>
      <c r="H184" s="39">
        <f t="shared" si="157"/>
        <v>232</v>
      </c>
      <c r="I184" s="39">
        <f t="shared" si="158"/>
        <v>217.5</v>
      </c>
      <c r="J184" s="39">
        <f t="shared" si="159"/>
        <v>211.7</v>
      </c>
      <c r="K184" s="39">
        <f t="shared" si="160"/>
        <v>203</v>
      </c>
    </row>
    <row r="185" spans="2:11" s="1" customFormat="1" ht="4.5" customHeight="1" x14ac:dyDescent="0.25">
      <c r="B185" s="12"/>
      <c r="C185" s="23"/>
      <c r="D185" s="42"/>
      <c r="E185" s="42"/>
      <c r="F185" s="42"/>
      <c r="G185" s="42"/>
      <c r="H185" s="42"/>
      <c r="I185" s="42"/>
      <c r="J185" s="42"/>
      <c r="K185" s="42"/>
    </row>
    <row r="186" spans="2:11" s="1" customFormat="1" x14ac:dyDescent="0.25">
      <c r="B186" s="12"/>
      <c r="C186" s="50" t="s">
        <v>181</v>
      </c>
      <c r="D186" s="42"/>
      <c r="E186" s="42"/>
      <c r="F186" s="42"/>
      <c r="G186" s="42"/>
      <c r="H186" s="42"/>
      <c r="I186" s="42"/>
      <c r="J186" s="42"/>
      <c r="K186" s="42"/>
    </row>
    <row r="187" spans="2:11" s="1" customFormat="1" ht="3.75" customHeight="1" x14ac:dyDescent="0.25">
      <c r="B187" s="12"/>
      <c r="C187" s="23"/>
      <c r="D187" s="42"/>
      <c r="E187" s="42"/>
      <c r="F187" s="42"/>
      <c r="G187" s="42"/>
      <c r="H187" s="42"/>
      <c r="I187" s="42"/>
      <c r="J187" s="42"/>
      <c r="K187" s="42"/>
    </row>
    <row r="188" spans="2:11" s="1" customFormat="1" x14ac:dyDescent="0.25">
      <c r="B188" s="6">
        <v>1</v>
      </c>
      <c r="C188" s="31" t="s">
        <v>182</v>
      </c>
      <c r="D188" s="39">
        <v>175</v>
      </c>
      <c r="E188" s="39">
        <f t="shared" ref="E188" si="161">D188-D188*$E$5</f>
        <v>166.25</v>
      </c>
      <c r="F188" s="39">
        <f t="shared" ref="F188" si="162">D188-D188*$F$5</f>
        <v>157.5</v>
      </c>
      <c r="G188" s="39">
        <f t="shared" ref="G188" si="163">D188-D188*$G$5</f>
        <v>148.75</v>
      </c>
      <c r="H188" s="39">
        <f t="shared" ref="H188" si="164">D188-D188*$H$5</f>
        <v>140</v>
      </c>
      <c r="I188" s="39">
        <f t="shared" ref="I188" si="165">D188-D188*$I$5</f>
        <v>131.25</v>
      </c>
      <c r="J188" s="39">
        <f t="shared" ref="J188" si="166">D188-D188*$J$5</f>
        <v>127.75</v>
      </c>
      <c r="K188" s="39">
        <f t="shared" ref="K188" si="167">D188-D188*$K$5</f>
        <v>122.5</v>
      </c>
    </row>
    <row r="189" spans="2:11" s="1" customFormat="1" ht="3.75" customHeight="1" x14ac:dyDescent="0.25">
      <c r="B189" s="12"/>
      <c r="C189" s="23"/>
      <c r="D189" s="42"/>
      <c r="E189" s="42"/>
      <c r="F189" s="42"/>
      <c r="G189" s="42"/>
      <c r="H189" s="42"/>
      <c r="I189" s="42"/>
      <c r="J189" s="42"/>
      <c r="K189" s="42"/>
    </row>
    <row r="190" spans="2:11" s="1" customFormat="1" x14ac:dyDescent="0.25">
      <c r="B190" s="12"/>
      <c r="C190" s="9" t="s">
        <v>137</v>
      </c>
      <c r="D190" s="42"/>
      <c r="E190" s="42"/>
      <c r="F190" s="42"/>
      <c r="G190" s="42"/>
      <c r="H190" s="42"/>
      <c r="I190" s="42"/>
      <c r="J190" s="42"/>
      <c r="K190" s="42"/>
    </row>
    <row r="191" spans="2:11" s="1" customFormat="1" ht="3.75" customHeight="1" x14ac:dyDescent="0.25">
      <c r="B191" s="12"/>
      <c r="C191" s="29"/>
      <c r="D191" s="42"/>
      <c r="E191" s="42"/>
      <c r="F191" s="42"/>
      <c r="G191" s="42"/>
      <c r="H191" s="42"/>
      <c r="I191" s="42"/>
      <c r="J191" s="42"/>
      <c r="K191" s="42"/>
    </row>
    <row r="192" spans="2:11" s="1" customFormat="1" x14ac:dyDescent="0.25">
      <c r="B192" s="6">
        <v>1</v>
      </c>
      <c r="C192" s="31" t="s">
        <v>131</v>
      </c>
      <c r="D192" s="44">
        <f>3*D71+3*D73+3*D75+D68+D153+5*D169+D144+3*D146+D149+10*D174+D214</f>
        <v>6154</v>
      </c>
      <c r="E192" s="39">
        <f t="shared" ref="E192:E197" si="168">D192-D192*$E$5</f>
        <v>5846.3</v>
      </c>
      <c r="F192" s="39">
        <f t="shared" ref="F192:F197" si="169">D192-D192*$F$5</f>
        <v>5538.6</v>
      </c>
      <c r="G192" s="39">
        <f t="shared" ref="G192:G197" si="170">D192-D192*$G$5</f>
        <v>5230.8999999999996</v>
      </c>
      <c r="H192" s="39">
        <f t="shared" ref="H192:H197" si="171">D192-D192*$H$5</f>
        <v>4923.2</v>
      </c>
      <c r="I192" s="39">
        <f t="shared" ref="I192:I197" si="172">D192-D192*$I$5</f>
        <v>4615.5</v>
      </c>
      <c r="J192" s="39">
        <f t="shared" ref="J192:J197" si="173">D192-D192*$J$5</f>
        <v>4492.42</v>
      </c>
      <c r="K192" s="39">
        <f t="shared" ref="K192:K197" si="174">D192-D192*$K$5</f>
        <v>4307.8</v>
      </c>
    </row>
    <row r="193" spans="2:11" s="1" customFormat="1" x14ac:dyDescent="0.25">
      <c r="B193" s="6">
        <v>2</v>
      </c>
      <c r="C193" s="31" t="s">
        <v>132</v>
      </c>
      <c r="D193" s="44">
        <f>D105*2+D48+D17+D18+D13+D41+D40+5*D146+5*D159+D163+D153+10*D174+D149</f>
        <v>6930</v>
      </c>
      <c r="E193" s="39">
        <f t="shared" si="168"/>
        <v>6583.5</v>
      </c>
      <c r="F193" s="39">
        <f t="shared" si="169"/>
        <v>6237</v>
      </c>
      <c r="G193" s="39">
        <f t="shared" si="170"/>
        <v>5890.5</v>
      </c>
      <c r="H193" s="39">
        <f t="shared" si="171"/>
        <v>5544</v>
      </c>
      <c r="I193" s="39">
        <f t="shared" si="172"/>
        <v>5197.5</v>
      </c>
      <c r="J193" s="39">
        <f t="shared" si="173"/>
        <v>5058.8999999999996</v>
      </c>
      <c r="K193" s="39">
        <f t="shared" si="174"/>
        <v>4851</v>
      </c>
    </row>
    <row r="194" spans="2:11" s="1" customFormat="1" x14ac:dyDescent="0.25">
      <c r="B194" s="6">
        <v>3</v>
      </c>
      <c r="C194" s="31" t="s">
        <v>133</v>
      </c>
      <c r="D194" s="44">
        <f>D105*2+D52+D17+D18+D13+D41+D40+5*D146+5*D159+D163+D153+10*D174+D149</f>
        <v>6830</v>
      </c>
      <c r="E194" s="39">
        <f t="shared" si="168"/>
        <v>6488.5</v>
      </c>
      <c r="F194" s="39">
        <f t="shared" si="169"/>
        <v>6147</v>
      </c>
      <c r="G194" s="39">
        <f t="shared" si="170"/>
        <v>5805.5</v>
      </c>
      <c r="H194" s="39">
        <f t="shared" si="171"/>
        <v>5464</v>
      </c>
      <c r="I194" s="39">
        <f t="shared" si="172"/>
        <v>5122.5</v>
      </c>
      <c r="J194" s="39">
        <f t="shared" si="173"/>
        <v>4985.8999999999996</v>
      </c>
      <c r="K194" s="39">
        <f t="shared" si="174"/>
        <v>4781</v>
      </c>
    </row>
    <row r="195" spans="2:11" s="1" customFormat="1" x14ac:dyDescent="0.25">
      <c r="B195" s="30">
        <v>4</v>
      </c>
      <c r="C195" s="33" t="s">
        <v>134</v>
      </c>
      <c r="D195" s="46">
        <f>D105*2+D54+D17+D18+D13+D41+D40+5*D146+5*D159+D163+D153+10*D174+D149</f>
        <v>6770</v>
      </c>
      <c r="E195" s="39">
        <f t="shared" si="168"/>
        <v>6431.5</v>
      </c>
      <c r="F195" s="39">
        <f t="shared" si="169"/>
        <v>6093</v>
      </c>
      <c r="G195" s="39">
        <f t="shared" si="170"/>
        <v>5754.5</v>
      </c>
      <c r="H195" s="39">
        <f t="shared" si="171"/>
        <v>5416</v>
      </c>
      <c r="I195" s="39">
        <f t="shared" si="172"/>
        <v>5077.5</v>
      </c>
      <c r="J195" s="39">
        <f t="shared" si="173"/>
        <v>4942.1000000000004</v>
      </c>
      <c r="K195" s="39">
        <f t="shared" si="174"/>
        <v>4739</v>
      </c>
    </row>
    <row r="196" spans="2:11" s="1" customFormat="1" x14ac:dyDescent="0.25">
      <c r="B196" s="6">
        <v>5</v>
      </c>
      <c r="C196" s="31" t="s">
        <v>135</v>
      </c>
      <c r="D196" s="44">
        <f>D105*2+D56+D17+D18+D13+D41+D40+5*D146+5*D159+D163+D153+10*D174+D149</f>
        <v>7030</v>
      </c>
      <c r="E196" s="39">
        <f t="shared" si="168"/>
        <v>6678.5</v>
      </c>
      <c r="F196" s="39">
        <f t="shared" si="169"/>
        <v>6327</v>
      </c>
      <c r="G196" s="39">
        <f t="shared" si="170"/>
        <v>5975.5</v>
      </c>
      <c r="H196" s="39">
        <f t="shared" si="171"/>
        <v>5624</v>
      </c>
      <c r="I196" s="39">
        <f t="shared" si="172"/>
        <v>5272.5</v>
      </c>
      <c r="J196" s="39">
        <f t="shared" si="173"/>
        <v>5131.8999999999996</v>
      </c>
      <c r="K196" s="39">
        <f t="shared" si="174"/>
        <v>4921</v>
      </c>
    </row>
    <row r="197" spans="2:11" s="1" customFormat="1" x14ac:dyDescent="0.25">
      <c r="B197" s="6">
        <v>6</v>
      </c>
      <c r="C197" s="31" t="s">
        <v>136</v>
      </c>
      <c r="D197" s="44">
        <f>D105*2+D59+D17+D18+D13+D41+D40+5*D146+5*D159+D163+D153+10*D174+D149</f>
        <v>6830</v>
      </c>
      <c r="E197" s="39">
        <f t="shared" si="168"/>
        <v>6488.5</v>
      </c>
      <c r="F197" s="39">
        <f t="shared" si="169"/>
        <v>6147</v>
      </c>
      <c r="G197" s="39">
        <f t="shared" si="170"/>
        <v>5805.5</v>
      </c>
      <c r="H197" s="39">
        <f t="shared" si="171"/>
        <v>5464</v>
      </c>
      <c r="I197" s="39">
        <f t="shared" si="172"/>
        <v>5122.5</v>
      </c>
      <c r="J197" s="39">
        <f t="shared" si="173"/>
        <v>4985.8999999999996</v>
      </c>
      <c r="K197" s="39">
        <f t="shared" si="174"/>
        <v>4781</v>
      </c>
    </row>
    <row r="198" spans="2:11" s="1" customFormat="1" ht="3.75" customHeight="1" x14ac:dyDescent="0.25">
      <c r="B198" s="12"/>
      <c r="C198" s="23"/>
      <c r="D198" s="42"/>
      <c r="E198" s="42"/>
      <c r="F198" s="42"/>
      <c r="G198" s="42"/>
      <c r="H198" s="42"/>
      <c r="I198" s="42"/>
      <c r="J198" s="42"/>
      <c r="K198" s="42"/>
    </row>
    <row r="199" spans="2:11" s="1" customFormat="1" x14ac:dyDescent="0.25">
      <c r="B199" s="12"/>
      <c r="C199" s="7" t="s">
        <v>139</v>
      </c>
      <c r="D199" s="42"/>
      <c r="E199" s="42"/>
      <c r="F199" s="42"/>
      <c r="G199" s="42"/>
      <c r="H199" s="42"/>
      <c r="I199" s="42"/>
      <c r="J199" s="42"/>
      <c r="K199" s="42"/>
    </row>
    <row r="200" spans="2:11" s="1" customFormat="1" ht="3.75" customHeight="1" x14ac:dyDescent="0.25">
      <c r="B200" s="12"/>
      <c r="C200" s="22"/>
      <c r="D200" s="42"/>
      <c r="E200" s="42"/>
      <c r="F200" s="42"/>
      <c r="G200" s="42"/>
      <c r="H200" s="42"/>
      <c r="I200" s="42"/>
      <c r="J200" s="42"/>
      <c r="K200" s="42"/>
    </row>
    <row r="201" spans="2:11" s="1" customFormat="1" x14ac:dyDescent="0.25">
      <c r="B201" s="6">
        <v>1</v>
      </c>
      <c r="C201" s="4" t="s">
        <v>138</v>
      </c>
      <c r="D201" s="39">
        <v>990</v>
      </c>
      <c r="E201" s="39">
        <f t="shared" ref="E201" si="175">D201-D201*$E$5</f>
        <v>940.5</v>
      </c>
      <c r="F201" s="39">
        <f t="shared" ref="F201" si="176">D201-D201*$F$5</f>
        <v>891</v>
      </c>
      <c r="G201" s="39">
        <f t="shared" ref="G201" si="177">D201-D201*$G$5</f>
        <v>841.5</v>
      </c>
      <c r="H201" s="39">
        <f t="shared" ref="H201" si="178">D201-D201*$H$5</f>
        <v>792</v>
      </c>
      <c r="I201" s="39">
        <f t="shared" ref="I201" si="179">D201-D201*$I$5</f>
        <v>742.5</v>
      </c>
      <c r="J201" s="39">
        <f t="shared" ref="J201" si="180">D201-D201*$J$5</f>
        <v>722.7</v>
      </c>
      <c r="K201" s="39">
        <f t="shared" ref="K201" si="181">D201-D201*$K$5</f>
        <v>693</v>
      </c>
    </row>
    <row r="202" spans="2:11" s="1" customFormat="1" ht="3.75" customHeight="1" x14ac:dyDescent="0.25">
      <c r="B202" s="12"/>
      <c r="C202" s="23"/>
      <c r="D202" s="42"/>
      <c r="E202" s="42"/>
      <c r="F202" s="42"/>
      <c r="G202" s="42"/>
      <c r="H202" s="42"/>
      <c r="I202" s="42"/>
      <c r="J202" s="42"/>
      <c r="K202" s="42"/>
    </row>
    <row r="203" spans="2:11" s="1" customFormat="1" x14ac:dyDescent="0.25">
      <c r="B203" s="12"/>
      <c r="C203" s="7" t="s">
        <v>13</v>
      </c>
      <c r="D203" s="42"/>
      <c r="E203" s="42"/>
      <c r="F203" s="42"/>
      <c r="G203" s="42"/>
      <c r="H203" s="42"/>
      <c r="I203" s="42"/>
      <c r="J203" s="42"/>
      <c r="K203" s="42"/>
    </row>
    <row r="204" spans="2:11" s="1" customFormat="1" ht="3.75" customHeight="1" x14ac:dyDescent="0.25">
      <c r="B204" s="12"/>
      <c r="C204" s="22"/>
      <c r="D204" s="42"/>
      <c r="E204" s="42"/>
      <c r="F204" s="42"/>
      <c r="G204" s="42"/>
      <c r="H204" s="42"/>
      <c r="I204" s="42"/>
      <c r="J204" s="42"/>
      <c r="K204" s="42"/>
    </row>
    <row r="205" spans="2:11" s="1" customFormat="1" x14ac:dyDescent="0.25">
      <c r="B205" s="6">
        <v>1</v>
      </c>
      <c r="C205" s="4" t="s">
        <v>140</v>
      </c>
      <c r="D205" s="39">
        <v>45</v>
      </c>
      <c r="E205" s="39">
        <f t="shared" ref="E205:E209" si="182">D205-D205*$E$5</f>
        <v>42.75</v>
      </c>
      <c r="F205" s="39">
        <f t="shared" ref="F205:F209" si="183">D205-D205*$F$5</f>
        <v>40.5</v>
      </c>
      <c r="G205" s="39">
        <f t="shared" ref="G205:G209" si="184">D205-D205*$G$5</f>
        <v>38.25</v>
      </c>
      <c r="H205" s="39">
        <f t="shared" ref="H205:H209" si="185">D205-D205*$H$5</f>
        <v>36</v>
      </c>
      <c r="I205" s="39">
        <f t="shared" ref="I205:I209" si="186">D205-D205*$I$5</f>
        <v>33.75</v>
      </c>
      <c r="J205" s="39">
        <f t="shared" ref="J205:J209" si="187">D205-D205*$J$5</f>
        <v>32.85</v>
      </c>
      <c r="K205" s="39">
        <f t="shared" ref="K205:K209" si="188">D205-D205*$K$5</f>
        <v>31.5</v>
      </c>
    </row>
    <row r="206" spans="2:11" s="1" customFormat="1" x14ac:dyDescent="0.25">
      <c r="B206" s="6">
        <v>2</v>
      </c>
      <c r="C206" s="4" t="s">
        <v>141</v>
      </c>
      <c r="D206" s="39">
        <v>45</v>
      </c>
      <c r="E206" s="39">
        <f t="shared" si="182"/>
        <v>42.75</v>
      </c>
      <c r="F206" s="39">
        <f t="shared" si="183"/>
        <v>40.5</v>
      </c>
      <c r="G206" s="39">
        <f t="shared" si="184"/>
        <v>38.25</v>
      </c>
      <c r="H206" s="39">
        <f t="shared" si="185"/>
        <v>36</v>
      </c>
      <c r="I206" s="39">
        <f t="shared" si="186"/>
        <v>33.75</v>
      </c>
      <c r="J206" s="39">
        <f t="shared" si="187"/>
        <v>32.85</v>
      </c>
      <c r="K206" s="39">
        <f t="shared" si="188"/>
        <v>31.5</v>
      </c>
    </row>
    <row r="207" spans="2:11" s="1" customFormat="1" x14ac:dyDescent="0.25">
      <c r="B207" s="6">
        <v>3</v>
      </c>
      <c r="C207" s="4" t="s">
        <v>142</v>
      </c>
      <c r="D207" s="39">
        <v>750</v>
      </c>
      <c r="E207" s="39">
        <f t="shared" si="182"/>
        <v>712.5</v>
      </c>
      <c r="F207" s="39">
        <f t="shared" si="183"/>
        <v>675</v>
      </c>
      <c r="G207" s="39">
        <f t="shared" si="184"/>
        <v>637.5</v>
      </c>
      <c r="H207" s="39">
        <f t="shared" si="185"/>
        <v>600</v>
      </c>
      <c r="I207" s="39">
        <f t="shared" si="186"/>
        <v>562.5</v>
      </c>
      <c r="J207" s="39">
        <f t="shared" si="187"/>
        <v>547.5</v>
      </c>
      <c r="K207" s="39">
        <f t="shared" si="188"/>
        <v>525</v>
      </c>
    </row>
    <row r="208" spans="2:11" s="1" customFormat="1" x14ac:dyDescent="0.25">
      <c r="B208" s="6">
        <v>4</v>
      </c>
      <c r="C208" s="4" t="s">
        <v>143</v>
      </c>
      <c r="D208" s="39">
        <v>490</v>
      </c>
      <c r="E208" s="39">
        <f t="shared" si="182"/>
        <v>465.5</v>
      </c>
      <c r="F208" s="39">
        <f t="shared" si="183"/>
        <v>441</v>
      </c>
      <c r="G208" s="39">
        <f t="shared" si="184"/>
        <v>416.5</v>
      </c>
      <c r="H208" s="39">
        <f t="shared" si="185"/>
        <v>392</v>
      </c>
      <c r="I208" s="39">
        <f t="shared" si="186"/>
        <v>367.5</v>
      </c>
      <c r="J208" s="39">
        <f t="shared" si="187"/>
        <v>357.7</v>
      </c>
      <c r="K208" s="39">
        <f t="shared" si="188"/>
        <v>343</v>
      </c>
    </row>
    <row r="209" spans="2:11" s="1" customFormat="1" x14ac:dyDescent="0.25">
      <c r="B209" s="6">
        <v>5</v>
      </c>
      <c r="C209" s="31" t="s">
        <v>144</v>
      </c>
      <c r="D209" s="39">
        <v>250</v>
      </c>
      <c r="E209" s="39">
        <f t="shared" si="182"/>
        <v>237.5</v>
      </c>
      <c r="F209" s="39">
        <f t="shared" si="183"/>
        <v>225</v>
      </c>
      <c r="G209" s="39">
        <f t="shared" si="184"/>
        <v>212.5</v>
      </c>
      <c r="H209" s="39">
        <f t="shared" si="185"/>
        <v>200</v>
      </c>
      <c r="I209" s="39">
        <f t="shared" si="186"/>
        <v>187.5</v>
      </c>
      <c r="J209" s="39">
        <f t="shared" si="187"/>
        <v>182.5</v>
      </c>
      <c r="K209" s="39">
        <f t="shared" si="188"/>
        <v>175</v>
      </c>
    </row>
    <row r="210" spans="2:11" s="1" customFormat="1" x14ac:dyDescent="0.25">
      <c r="B210" s="6">
        <v>6</v>
      </c>
      <c r="C210" s="31" t="s">
        <v>187</v>
      </c>
      <c r="D210" s="39">
        <v>490</v>
      </c>
      <c r="E210" s="39">
        <f t="shared" ref="E210" si="189">D210-D210*$E$5</f>
        <v>465.5</v>
      </c>
      <c r="F210" s="39">
        <f t="shared" ref="F210" si="190">D210-D210*$F$5</f>
        <v>441</v>
      </c>
      <c r="G210" s="39">
        <f t="shared" ref="G210" si="191">D210-D210*$G$5</f>
        <v>416.5</v>
      </c>
      <c r="H210" s="39">
        <f t="shared" ref="H210" si="192">D210-D210*$H$5</f>
        <v>392</v>
      </c>
      <c r="I210" s="39">
        <f t="shared" ref="I210" si="193">D210-D210*$I$5</f>
        <v>367.5</v>
      </c>
      <c r="J210" s="39">
        <f t="shared" ref="J210" si="194">D210-D210*$J$5</f>
        <v>357.7</v>
      </c>
      <c r="K210" s="39">
        <f t="shared" ref="K210" si="195">D210-D210*$K$5</f>
        <v>343</v>
      </c>
    </row>
    <row r="211" spans="2:11" s="1" customFormat="1" ht="3.75" customHeight="1" x14ac:dyDescent="0.25">
      <c r="B211" s="12"/>
      <c r="C211" s="23"/>
      <c r="D211" s="42"/>
      <c r="E211" s="42"/>
      <c r="F211" s="42"/>
      <c r="G211" s="42"/>
      <c r="H211" s="42"/>
      <c r="I211" s="42"/>
      <c r="J211" s="42"/>
      <c r="K211" s="42"/>
    </row>
    <row r="212" spans="2:11" s="1" customFormat="1" x14ac:dyDescent="0.25">
      <c r="B212" s="12"/>
      <c r="C212" s="7" t="s">
        <v>146</v>
      </c>
      <c r="D212" s="42"/>
      <c r="E212" s="42"/>
      <c r="F212" s="42"/>
      <c r="G212" s="42"/>
      <c r="H212" s="42"/>
      <c r="I212" s="42"/>
      <c r="J212" s="42"/>
      <c r="K212" s="42"/>
    </row>
    <row r="213" spans="2:11" s="1" customFormat="1" ht="3.75" customHeight="1" x14ac:dyDescent="0.25">
      <c r="B213" s="12"/>
      <c r="C213" s="22"/>
      <c r="D213" s="42"/>
      <c r="E213" s="42"/>
      <c r="F213" s="42"/>
      <c r="G213" s="42"/>
      <c r="H213" s="42"/>
      <c r="I213" s="42"/>
      <c r="J213" s="42"/>
      <c r="K213" s="42"/>
    </row>
    <row r="214" spans="2:11" s="1" customFormat="1" x14ac:dyDescent="0.25">
      <c r="B214" s="6">
        <v>1</v>
      </c>
      <c r="C214" s="3" t="s">
        <v>145</v>
      </c>
      <c r="D214" s="39">
        <v>1290</v>
      </c>
      <c r="E214" s="39">
        <f t="shared" ref="E214" si="196">D214-D214*$E$5</f>
        <v>1225.5</v>
      </c>
      <c r="F214" s="39">
        <f t="shared" ref="F214" si="197">D214-D214*$F$5</f>
        <v>1161</v>
      </c>
      <c r="G214" s="39">
        <f t="shared" ref="G214" si="198">D214-D214*$G$5</f>
        <v>1096.5</v>
      </c>
      <c r="H214" s="39">
        <f t="shared" ref="H214" si="199">D214-D214*$H$5</f>
        <v>1032</v>
      </c>
      <c r="I214" s="39">
        <f t="shared" ref="I214" si="200">D214-D214*$I$5</f>
        <v>967.5</v>
      </c>
      <c r="J214" s="39">
        <f t="shared" ref="J214" si="201">D214-D214*$J$5</f>
        <v>941.7</v>
      </c>
      <c r="K214" s="39">
        <f t="shared" ref="K214" si="202">D214-D214*$K$5</f>
        <v>903</v>
      </c>
    </row>
    <row r="215" spans="2:11" s="1" customFormat="1" ht="3.75" customHeight="1" x14ac:dyDescent="0.25">
      <c r="B215" s="12"/>
      <c r="D215" s="42"/>
      <c r="E215" s="42"/>
      <c r="F215" s="42"/>
      <c r="G215" s="42"/>
      <c r="H215" s="42"/>
      <c r="I215" s="42"/>
      <c r="J215" s="42"/>
      <c r="K215" s="42"/>
    </row>
    <row r="216" spans="2:11" s="1" customFormat="1" x14ac:dyDescent="0.25">
      <c r="B216" s="12"/>
      <c r="C216" s="7" t="s">
        <v>14</v>
      </c>
      <c r="D216" s="42"/>
      <c r="E216" s="42"/>
      <c r="F216" s="42"/>
      <c r="G216" s="42"/>
      <c r="H216" s="42"/>
      <c r="I216" s="42"/>
      <c r="J216" s="42"/>
      <c r="K216" s="42"/>
    </row>
    <row r="217" spans="2:11" s="1" customFormat="1" ht="3.75" customHeight="1" x14ac:dyDescent="0.25">
      <c r="B217" s="12"/>
      <c r="C217" s="22"/>
      <c r="D217" s="42"/>
      <c r="E217" s="42"/>
      <c r="F217" s="42"/>
      <c r="G217" s="42"/>
      <c r="H217" s="42"/>
      <c r="I217" s="42"/>
      <c r="J217" s="42"/>
      <c r="K217" s="42"/>
    </row>
    <row r="218" spans="2:11" s="38" customFormat="1" x14ac:dyDescent="0.25">
      <c r="B218" s="36">
        <v>1</v>
      </c>
      <c r="C218" s="37" t="s">
        <v>154</v>
      </c>
      <c r="D218" s="43">
        <v>290</v>
      </c>
      <c r="E218" s="39">
        <f t="shared" ref="E218:E225" si="203">D218-D218*$E$5</f>
        <v>275.5</v>
      </c>
      <c r="F218" s="39">
        <f t="shared" ref="F218:F225" si="204">D218-D218*$F$5</f>
        <v>261</v>
      </c>
      <c r="G218" s="39">
        <f t="shared" ref="G218:G225" si="205">D218-D218*$G$5</f>
        <v>246.5</v>
      </c>
      <c r="H218" s="39">
        <f t="shared" ref="H218:H225" si="206">D218-D218*$H$5</f>
        <v>232</v>
      </c>
      <c r="I218" s="39">
        <f t="shared" ref="I218:I225" si="207">D218-D218*$I$5</f>
        <v>217.5</v>
      </c>
      <c r="J218" s="39">
        <f t="shared" ref="J218:J225" si="208">D218-D218*$J$5</f>
        <v>211.7</v>
      </c>
      <c r="K218" s="39">
        <f t="shared" ref="K218:K225" si="209">D218-D218*$K$5</f>
        <v>203</v>
      </c>
    </row>
    <row r="219" spans="2:11" s="1" customFormat="1" x14ac:dyDescent="0.25">
      <c r="B219" s="6">
        <v>2</v>
      </c>
      <c r="C219" s="31" t="s">
        <v>147</v>
      </c>
      <c r="D219" s="39">
        <v>5</v>
      </c>
      <c r="E219" s="39">
        <f t="shared" si="203"/>
        <v>4.75</v>
      </c>
      <c r="F219" s="39">
        <f t="shared" si="204"/>
        <v>4.5</v>
      </c>
      <c r="G219" s="39">
        <f t="shared" si="205"/>
        <v>4.25</v>
      </c>
      <c r="H219" s="39">
        <f t="shared" si="206"/>
        <v>4</v>
      </c>
      <c r="I219" s="39">
        <f t="shared" si="207"/>
        <v>3.75</v>
      </c>
      <c r="J219" s="39">
        <f t="shared" si="208"/>
        <v>3.65</v>
      </c>
      <c r="K219" s="39">
        <f t="shared" si="209"/>
        <v>3.5</v>
      </c>
    </row>
    <row r="220" spans="2:11" s="1" customFormat="1" x14ac:dyDescent="0.25">
      <c r="B220" s="6">
        <v>3</v>
      </c>
      <c r="C220" s="31" t="s">
        <v>148</v>
      </c>
      <c r="D220" s="39">
        <v>15</v>
      </c>
      <c r="E220" s="39">
        <f t="shared" si="203"/>
        <v>14.25</v>
      </c>
      <c r="F220" s="39">
        <f t="shared" si="204"/>
        <v>13.5</v>
      </c>
      <c r="G220" s="39">
        <f t="shared" si="205"/>
        <v>12.75</v>
      </c>
      <c r="H220" s="39">
        <f t="shared" si="206"/>
        <v>12</v>
      </c>
      <c r="I220" s="39">
        <f t="shared" si="207"/>
        <v>11.25</v>
      </c>
      <c r="J220" s="39">
        <f t="shared" si="208"/>
        <v>10.95</v>
      </c>
      <c r="K220" s="39">
        <f t="shared" si="209"/>
        <v>10.5</v>
      </c>
    </row>
    <row r="221" spans="2:11" s="1" customFormat="1" x14ac:dyDescent="0.25">
      <c r="B221" s="16">
        <v>4</v>
      </c>
      <c r="C221" s="32" t="s">
        <v>149</v>
      </c>
      <c r="D221" s="40">
        <v>135</v>
      </c>
      <c r="E221" s="39">
        <f t="shared" si="203"/>
        <v>128.25</v>
      </c>
      <c r="F221" s="39">
        <f t="shared" si="204"/>
        <v>121.5</v>
      </c>
      <c r="G221" s="39">
        <f t="shared" si="205"/>
        <v>114.75</v>
      </c>
      <c r="H221" s="39">
        <f t="shared" si="206"/>
        <v>108</v>
      </c>
      <c r="I221" s="39">
        <f t="shared" si="207"/>
        <v>101.25</v>
      </c>
      <c r="J221" s="39">
        <f t="shared" si="208"/>
        <v>98.55</v>
      </c>
      <c r="K221" s="39">
        <f t="shared" si="209"/>
        <v>94.5</v>
      </c>
    </row>
    <row r="222" spans="2:11" s="1" customFormat="1" x14ac:dyDescent="0.25">
      <c r="B222" s="6">
        <v>5</v>
      </c>
      <c r="C222" s="31" t="s">
        <v>150</v>
      </c>
      <c r="D222" s="39">
        <v>550</v>
      </c>
      <c r="E222" s="39">
        <f t="shared" si="203"/>
        <v>522.5</v>
      </c>
      <c r="F222" s="39">
        <f t="shared" si="204"/>
        <v>495</v>
      </c>
      <c r="G222" s="39">
        <f t="shared" si="205"/>
        <v>467.5</v>
      </c>
      <c r="H222" s="39">
        <f t="shared" si="206"/>
        <v>440</v>
      </c>
      <c r="I222" s="39">
        <f t="shared" si="207"/>
        <v>412.5</v>
      </c>
      <c r="J222" s="39">
        <f t="shared" si="208"/>
        <v>401.5</v>
      </c>
      <c r="K222" s="39">
        <f t="shared" si="209"/>
        <v>385</v>
      </c>
    </row>
    <row r="223" spans="2:11" s="1" customFormat="1" x14ac:dyDescent="0.25">
      <c r="B223" s="6">
        <v>6</v>
      </c>
      <c r="C223" s="31" t="s">
        <v>151</v>
      </c>
      <c r="D223" s="39">
        <v>1290</v>
      </c>
      <c r="E223" s="39">
        <f t="shared" si="203"/>
        <v>1225.5</v>
      </c>
      <c r="F223" s="39">
        <f t="shared" si="204"/>
        <v>1161</v>
      </c>
      <c r="G223" s="39">
        <f t="shared" si="205"/>
        <v>1096.5</v>
      </c>
      <c r="H223" s="39">
        <f t="shared" si="206"/>
        <v>1032</v>
      </c>
      <c r="I223" s="39">
        <f t="shared" si="207"/>
        <v>967.5</v>
      </c>
      <c r="J223" s="39">
        <f t="shared" si="208"/>
        <v>941.7</v>
      </c>
      <c r="K223" s="39">
        <f t="shared" si="209"/>
        <v>903</v>
      </c>
    </row>
    <row r="224" spans="2:11" s="1" customFormat="1" x14ac:dyDescent="0.25">
      <c r="B224" s="6">
        <v>7</v>
      </c>
      <c r="C224" s="31" t="s">
        <v>152</v>
      </c>
      <c r="D224" s="39">
        <v>990</v>
      </c>
      <c r="E224" s="39">
        <f t="shared" si="203"/>
        <v>940.5</v>
      </c>
      <c r="F224" s="39">
        <f t="shared" si="204"/>
        <v>891</v>
      </c>
      <c r="G224" s="39">
        <f t="shared" si="205"/>
        <v>841.5</v>
      </c>
      <c r="H224" s="39">
        <f t="shared" si="206"/>
        <v>792</v>
      </c>
      <c r="I224" s="39">
        <f t="shared" si="207"/>
        <v>742.5</v>
      </c>
      <c r="J224" s="39">
        <f t="shared" si="208"/>
        <v>722.7</v>
      </c>
      <c r="K224" s="39">
        <f t="shared" si="209"/>
        <v>693</v>
      </c>
    </row>
    <row r="225" spans="2:11" s="1" customFormat="1" x14ac:dyDescent="0.25">
      <c r="B225" s="6">
        <v>8</v>
      </c>
      <c r="C225" s="4" t="s">
        <v>153</v>
      </c>
      <c r="D225" s="39">
        <v>990</v>
      </c>
      <c r="E225" s="39">
        <f t="shared" si="203"/>
        <v>940.5</v>
      </c>
      <c r="F225" s="39">
        <f t="shared" si="204"/>
        <v>891</v>
      </c>
      <c r="G225" s="39">
        <f t="shared" si="205"/>
        <v>841.5</v>
      </c>
      <c r="H225" s="39">
        <f t="shared" si="206"/>
        <v>792</v>
      </c>
      <c r="I225" s="39">
        <f t="shared" si="207"/>
        <v>742.5</v>
      </c>
      <c r="J225" s="39">
        <f t="shared" si="208"/>
        <v>722.7</v>
      </c>
      <c r="K225" s="39">
        <f t="shared" si="209"/>
        <v>693</v>
      </c>
    </row>
  </sheetData>
  <mergeCells count="3">
    <mergeCell ref="D4:D5"/>
    <mergeCell ref="C4:C5"/>
    <mergeCell ref="B4:B5"/>
  </mergeCells>
  <pageMargins left="0.7" right="0.7" top="0.61250000000000004" bottom="0.75" header="0.3" footer="0.3"/>
  <pageSetup paperSize="9" scale="72" fitToHeight="0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товаров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Angelina Ivkina</dc:creator>
  <cp:lastModifiedBy>Ангелина</cp:lastModifiedBy>
  <cp:revision>1</cp:revision>
  <cp:lastPrinted>2022-04-28T10:26:05Z</cp:lastPrinted>
  <dcterms:created xsi:type="dcterms:W3CDTF">2006-09-28T05:33:49Z</dcterms:created>
  <dcterms:modified xsi:type="dcterms:W3CDTF">2022-11-14T13:54:31Z</dcterms:modified>
</cp:coreProperties>
</file>